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<sst xmlns="http://schemas.openxmlformats.org/spreadsheetml/2006/main" count="41" uniqueCount="38">
  <si>
    <r>
      <t xml:space="preserve">    </t>
    </r>
    <r>
      <rPr>
        <b/>
        <u/>
        <sz val="18"/>
        <rFont val="黑体"/>
        <family val="3"/>
        <charset val="134"/>
      </rPr>
      <t>竖新</t>
    </r>
    <r>
      <rPr>
        <b/>
        <sz val="18"/>
        <rFont val="黑体"/>
        <family val="3"/>
        <charset val="134"/>
      </rPr>
      <t>镇</t>
    </r>
    <r>
      <rPr>
        <b/>
        <sz val="18"/>
        <rFont val="Times New Roman"/>
        <family val="3"/>
        <charset val="134"/>
      </rPr>
      <t>2021</t>
    </r>
    <r>
      <rPr>
        <b/>
        <sz val="18"/>
        <rFont val="黑体"/>
        <family val="3"/>
        <charset val="134"/>
      </rPr>
      <t>年</t>
    </r>
    <r>
      <rPr>
        <b/>
        <u/>
        <sz val="18"/>
        <rFont val="Times New Roman"/>
        <family val="3"/>
        <charset val="134"/>
      </rPr>
      <t>10</t>
    </r>
    <r>
      <rPr>
        <b/>
        <sz val="18"/>
        <rFont val="黑体"/>
        <family val="3"/>
        <charset val="134"/>
      </rPr>
      <t>月特困供养人员医疗费用按</t>
    </r>
    <r>
      <rPr>
        <b/>
        <sz val="18"/>
        <rFont val="Times New Roman"/>
        <family val="3"/>
        <charset val="134"/>
      </rPr>
      <t>6</t>
    </r>
    <r>
      <rPr>
        <b/>
        <sz val="18"/>
        <rFont val="黑体"/>
        <family val="3"/>
        <charset val="134"/>
      </rPr>
      <t>：</t>
    </r>
    <r>
      <rPr>
        <b/>
        <sz val="18"/>
        <rFont val="Times New Roman"/>
        <family val="3"/>
        <charset val="134"/>
      </rPr>
      <t>4</t>
    </r>
    <r>
      <rPr>
        <b/>
        <sz val="18"/>
        <rFont val="黑体"/>
        <family val="3"/>
        <charset val="134"/>
      </rPr>
      <t>比例匹配资金明细表</t>
    </r>
  </si>
  <si>
    <t>单位：竖新镇社会救助所（盖章）</t>
  </si>
  <si>
    <t>序号</t>
  </si>
  <si>
    <t>乡镇</t>
  </si>
  <si>
    <t>普通医疗费用</t>
  </si>
  <si>
    <t>居民医保缴费补助</t>
  </si>
  <si>
    <t>总计</t>
  </si>
  <si>
    <t>资金承担方式</t>
  </si>
  <si>
    <t>备   注</t>
  </si>
  <si>
    <t xml:space="preserve">人数   </t>
  </si>
  <si>
    <t>金额       （元）</t>
  </si>
  <si>
    <t xml:space="preserve">人数 </t>
  </si>
  <si>
    <t>人数</t>
  </si>
  <si>
    <t>区</t>
  </si>
  <si>
    <r>
      <t xml:space="preserve">合计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(元）</t>
    </r>
  </si>
  <si>
    <t>新村</t>
  </si>
  <si>
    <t>绿华</t>
  </si>
  <si>
    <t>三星</t>
  </si>
  <si>
    <t>庙镇</t>
  </si>
  <si>
    <t>港西</t>
  </si>
  <si>
    <t>城桥</t>
  </si>
  <si>
    <t>建设</t>
  </si>
  <si>
    <t>新河</t>
  </si>
  <si>
    <t>竖新</t>
  </si>
  <si>
    <t>堡镇</t>
  </si>
  <si>
    <t>港沿</t>
  </si>
  <si>
    <t>向化</t>
  </si>
  <si>
    <t>中兴</t>
  </si>
  <si>
    <t>陈家</t>
  </si>
  <si>
    <t>长兴</t>
  </si>
  <si>
    <t>横沙</t>
  </si>
  <si>
    <t>新海</t>
  </si>
  <si>
    <t>东平</t>
  </si>
  <si>
    <t>合计</t>
  </si>
  <si>
    <t>分管领导：</t>
  </si>
  <si>
    <t>部门负责人：</t>
  </si>
  <si>
    <t>制表人：</t>
  </si>
  <si>
    <t>制表日期：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</si>
</sst>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华文宋体"/>
      <charset val="134"/>
    </font>
    <font>
      <b/>
      <sz val="18"/>
      <name val="Times New Roman"/>
      <family val="3"/>
      <charset val="134"/>
    </font>
    <font>
      <b/>
      <sz val="18"/>
      <name val="黑体"/>
      <family val="3"/>
      <charset val="134"/>
    </font>
    <font>
      <sz val="14"/>
      <name val="华文宋体"/>
      <charset val="134"/>
    </font>
    <font>
      <sz val="10"/>
      <name val="Times New Roman"/>
      <family val="1"/>
      <charset val="0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name val="黑体"/>
      <family val="3"/>
      <charset val="134"/>
    </font>
    <font>
      <b/>
      <u/>
      <sz val="18"/>
      <name val="Times New Roman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A1" sqref="A1:L1"/>
    </sheetView>
  </sheetViews>
  <sheetFormatPr defaultColWidth="9" defaultRowHeight="14.25"/>
  <cols>
    <col min="1" max="1" width="5.5" style="1" customWidth="1"/>
    <col min="2" max="2" width="9" style="1"/>
    <col min="3" max="3" width="9.75" style="1" customWidth="1"/>
    <col min="4" max="4" width="15.375" style="1" customWidth="1"/>
    <col min="5" max="5" width="10" style="1" customWidth="1"/>
    <col min="6" max="6" width="11" style="1" customWidth="1"/>
    <col min="7" max="7" width="10" style="1" customWidth="1"/>
    <col min="8" max="8" width="13.75" style="1" customWidth="1"/>
    <col min="9" max="9" width="14.375" style="1" customWidth="1"/>
    <col min="10" max="10" width="13.875" style="1" customWidth="1"/>
    <col min="11" max="11" width="15.125" style="1" customWidth="1"/>
    <col min="12" max="12" width="11.625" style="1" customWidth="1"/>
    <col min="13" max="16384" width="9" style="1"/>
  </cols>
  <sheetData>
    <row r="1" s="1" customFormat="1" ht="30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1.5" customHeight="1" spans="1:12">
      <c r="A2" s="2" t="s">
        <v>1</v>
      </c>
      <c r="C2" s="6"/>
      <c r="D2" s="6"/>
      <c r="E2" s="6"/>
      <c r="F2" s="6"/>
      <c r="G2" s="6"/>
      <c r="H2" s="6"/>
      <c r="I2" s="6"/>
      <c r="J2" s="6"/>
      <c r="K2" s="6"/>
      <c r="L2" s="13"/>
    </row>
    <row r="3" s="1" customFormat="1" ht="25.5" customHeight="1" spans="1:12">
      <c r="A3" s="7" t="s">
        <v>2</v>
      </c>
      <c r="B3" s="8" t="s">
        <v>3</v>
      </c>
      <c r="C3" s="8" t="s">
        <v>4</v>
      </c>
      <c r="D3" s="8"/>
      <c r="E3" s="8" t="s">
        <v>5</v>
      </c>
      <c r="F3" s="8"/>
      <c r="G3" s="8" t="s">
        <v>6</v>
      </c>
      <c r="H3" s="8"/>
      <c r="I3" s="14" t="s">
        <v>7</v>
      </c>
      <c r="J3" s="8"/>
      <c r="K3" s="8"/>
      <c r="L3" s="8" t="s">
        <v>8</v>
      </c>
    </row>
    <row r="4" s="1" customFormat="1" ht="35.25" customHeight="1" spans="1:12">
      <c r="A4" s="7"/>
      <c r="B4" s="8"/>
      <c r="C4" s="9" t="s">
        <v>9</v>
      </c>
      <c r="D4" s="9" t="s">
        <v>10</v>
      </c>
      <c r="E4" s="9" t="s">
        <v>11</v>
      </c>
      <c r="F4" s="9" t="s">
        <v>10</v>
      </c>
      <c r="G4" s="7" t="s">
        <v>12</v>
      </c>
      <c r="H4" s="9" t="s">
        <v>10</v>
      </c>
      <c r="I4" s="8" t="s">
        <v>13</v>
      </c>
      <c r="J4" s="8" t="s">
        <v>3</v>
      </c>
      <c r="K4" s="7" t="s">
        <v>14</v>
      </c>
      <c r="L4" s="8"/>
    </row>
    <row r="5" s="1" customFormat="1" ht="18" customHeight="1" spans="1:12">
      <c r="A5" s="8">
        <v>1</v>
      </c>
      <c r="B5" s="8" t="s">
        <v>15</v>
      </c>
      <c r="C5" s="8"/>
      <c r="D5" s="8"/>
      <c r="E5" s="8"/>
      <c r="F5" s="8"/>
      <c r="G5" s="8"/>
      <c r="H5" s="8"/>
      <c r="I5" s="8"/>
      <c r="J5" s="8"/>
      <c r="K5" s="8"/>
      <c r="L5" s="15"/>
    </row>
    <row r="6" s="1" customFormat="1" ht="18" customHeight="1" spans="1:12">
      <c r="A6" s="8">
        <v>2</v>
      </c>
      <c r="B6" s="8" t="s">
        <v>16</v>
      </c>
      <c r="C6" s="8"/>
      <c r="D6" s="8"/>
      <c r="E6" s="8"/>
      <c r="F6" s="8"/>
      <c r="G6" s="8"/>
      <c r="H6" s="8"/>
      <c r="I6" s="8"/>
      <c r="J6" s="8"/>
      <c r="K6" s="8"/>
      <c r="L6" s="15"/>
    </row>
    <row r="7" s="1" customFormat="1" ht="18" customHeight="1" spans="1:12">
      <c r="A7" s="8">
        <v>3</v>
      </c>
      <c r="B7" s="8" t="s">
        <v>17</v>
      </c>
      <c r="C7" s="8"/>
      <c r="D7" s="8"/>
      <c r="E7" s="8"/>
      <c r="F7" s="8"/>
      <c r="G7" s="8"/>
      <c r="H7" s="8"/>
      <c r="I7" s="8"/>
      <c r="J7" s="8"/>
      <c r="K7" s="8"/>
      <c r="L7" s="15"/>
    </row>
    <row r="8" s="3" customFormat="1" ht="18" customHeight="1" spans="1:12">
      <c r="A8" s="8">
        <v>4</v>
      </c>
      <c r="B8" s="8" t="s">
        <v>18</v>
      </c>
      <c r="C8" s="8"/>
      <c r="D8" s="8"/>
      <c r="E8" s="8"/>
      <c r="F8" s="8"/>
      <c r="G8" s="8"/>
      <c r="H8" s="8"/>
      <c r="I8" s="8"/>
      <c r="J8" s="8"/>
      <c r="K8" s="8"/>
      <c r="L8" s="15"/>
    </row>
    <row r="9" s="1" customFormat="1" ht="18" customHeight="1" spans="1:12">
      <c r="A9" s="8">
        <v>5</v>
      </c>
      <c r="B9" s="8" t="s">
        <v>19</v>
      </c>
      <c r="C9" s="8"/>
      <c r="D9" s="8"/>
      <c r="E9" s="8"/>
      <c r="F9" s="8"/>
      <c r="G9" s="8"/>
      <c r="H9" s="8"/>
      <c r="I9" s="8"/>
      <c r="J9" s="8"/>
      <c r="K9" s="8"/>
      <c r="L9" s="15"/>
    </row>
    <row r="10" s="3" customFormat="1" ht="18" customHeight="1" spans="1:12">
      <c r="A10" s="8">
        <v>6</v>
      </c>
      <c r="B10" s="8" t="s">
        <v>20</v>
      </c>
      <c r="C10" s="8"/>
      <c r="D10" s="8"/>
      <c r="E10" s="8"/>
      <c r="F10" s="8"/>
      <c r="G10" s="8"/>
      <c r="H10" s="8"/>
      <c r="I10" s="8"/>
      <c r="J10" s="8"/>
      <c r="K10" s="8"/>
      <c r="L10" s="15"/>
    </row>
    <row r="11" s="3" customFormat="1" ht="18" customHeight="1" spans="1:12">
      <c r="A11" s="8">
        <v>7</v>
      </c>
      <c r="B11" s="8" t="s">
        <v>21</v>
      </c>
      <c r="C11" s="8"/>
      <c r="D11" s="8"/>
      <c r="E11" s="8"/>
      <c r="F11" s="8"/>
      <c r="G11" s="8"/>
      <c r="H11" s="8"/>
      <c r="I11" s="8"/>
      <c r="J11" s="8"/>
      <c r="K11" s="8"/>
      <c r="L11" s="15"/>
    </row>
    <row r="12" s="3" customFormat="1" ht="18" customHeight="1" spans="1:12">
      <c r="A12" s="8">
        <v>8</v>
      </c>
      <c r="B12" s="8" t="s">
        <v>22</v>
      </c>
      <c r="C12" s="8"/>
      <c r="D12" s="8"/>
      <c r="E12" s="8"/>
      <c r="F12" s="8"/>
      <c r="G12" s="8"/>
      <c r="H12" s="8"/>
      <c r="I12" s="8"/>
      <c r="J12" s="8"/>
      <c r="K12" s="8"/>
      <c r="L12" s="15"/>
    </row>
    <row r="13" s="3" customFormat="1" ht="18" customHeight="1" spans="1:12">
      <c r="A13" s="8">
        <v>9</v>
      </c>
      <c r="B13" s="8" t="s">
        <v>23</v>
      </c>
      <c r="C13" s="8">
        <v>19</v>
      </c>
      <c r="D13" s="8">
        <v>31318.7</v>
      </c>
      <c r="E13" s="8">
        <v>0</v>
      </c>
      <c r="F13" s="8">
        <v>0</v>
      </c>
      <c r="G13" s="8">
        <f>C13+E13</f>
        <v>19</v>
      </c>
      <c r="H13" s="8">
        <f>D13+F13</f>
        <v>31318.7</v>
      </c>
      <c r="I13" s="8">
        <f>K13*0.6</f>
        <v>18791.22</v>
      </c>
      <c r="J13" s="8">
        <f>K13*0.4</f>
        <v>12527.48</v>
      </c>
      <c r="K13" s="8">
        <f>H13</f>
        <v>31318.7</v>
      </c>
      <c r="L13" s="15"/>
    </row>
    <row r="14" s="3" customFormat="1" ht="18" customHeight="1" spans="1:12">
      <c r="A14" s="8">
        <v>10</v>
      </c>
      <c r="B14" s="8" t="s">
        <v>24</v>
      </c>
      <c r="C14" s="8"/>
      <c r="D14" s="8"/>
      <c r="E14" s="8"/>
      <c r="F14" s="8"/>
      <c r="G14" s="8"/>
      <c r="H14" s="8"/>
      <c r="I14" s="8"/>
      <c r="J14" s="8"/>
      <c r="K14" s="8"/>
      <c r="L14" s="15"/>
    </row>
    <row r="15" s="3" customFormat="1" ht="18" customHeight="1" spans="1:12">
      <c r="A15" s="8">
        <v>11</v>
      </c>
      <c r="B15" s="8" t="s">
        <v>25</v>
      </c>
      <c r="C15" s="8"/>
      <c r="D15" s="8"/>
      <c r="E15" s="8"/>
      <c r="F15" s="8"/>
      <c r="G15" s="8"/>
      <c r="H15" s="8"/>
      <c r="I15" s="8"/>
      <c r="J15" s="8"/>
      <c r="K15" s="8"/>
      <c r="L15" s="15"/>
    </row>
    <row r="16" s="1" customFormat="1" ht="18" customHeight="1" spans="1:12">
      <c r="A16" s="8">
        <v>12</v>
      </c>
      <c r="B16" s="8" t="s">
        <v>26</v>
      </c>
      <c r="C16" s="8"/>
      <c r="D16" s="8"/>
      <c r="E16" s="8"/>
      <c r="F16" s="8"/>
      <c r="G16" s="8"/>
      <c r="H16" s="8"/>
      <c r="I16" s="8"/>
      <c r="J16" s="8"/>
      <c r="K16" s="8"/>
      <c r="L16" s="15"/>
    </row>
    <row r="17" s="3" customFormat="1" ht="18" customHeight="1" spans="1:12">
      <c r="A17" s="8">
        <v>13</v>
      </c>
      <c r="B17" s="8" t="s">
        <v>27</v>
      </c>
      <c r="C17" s="8"/>
      <c r="D17" s="8"/>
      <c r="E17" s="8"/>
      <c r="F17" s="8"/>
      <c r="G17" s="8"/>
      <c r="H17" s="8"/>
      <c r="I17" s="8"/>
      <c r="J17" s="8"/>
      <c r="K17" s="8"/>
      <c r="L17" s="15"/>
    </row>
    <row r="18" s="3" customFormat="1" ht="18" customHeight="1" spans="1:12">
      <c r="A18" s="8">
        <v>14</v>
      </c>
      <c r="B18" s="8" t="s">
        <v>28</v>
      </c>
      <c r="C18" s="8"/>
      <c r="D18" s="8"/>
      <c r="E18" s="8"/>
      <c r="F18" s="8"/>
      <c r="G18" s="8"/>
      <c r="H18" s="8"/>
      <c r="I18" s="8"/>
      <c r="J18" s="8"/>
      <c r="K18" s="8"/>
      <c r="L18" s="15"/>
    </row>
    <row r="19" s="3" customFormat="1" ht="18" customHeight="1" spans="1:12">
      <c r="A19" s="8">
        <v>15</v>
      </c>
      <c r="B19" s="8" t="s">
        <v>29</v>
      </c>
      <c r="C19" s="8"/>
      <c r="D19" s="8"/>
      <c r="E19" s="8"/>
      <c r="F19" s="8"/>
      <c r="G19" s="8"/>
      <c r="H19" s="8"/>
      <c r="I19" s="8"/>
      <c r="J19" s="8"/>
      <c r="K19" s="8"/>
      <c r="L19" s="15"/>
    </row>
    <row r="20" s="3" customFormat="1" ht="18" customHeight="1" spans="1:12">
      <c r="A20" s="8">
        <v>16</v>
      </c>
      <c r="B20" s="8" t="s">
        <v>30</v>
      </c>
      <c r="C20" s="8"/>
      <c r="D20" s="8"/>
      <c r="E20" s="8"/>
      <c r="F20" s="8"/>
      <c r="G20" s="8"/>
      <c r="H20" s="8"/>
      <c r="I20" s="8"/>
      <c r="J20" s="8"/>
      <c r="K20" s="8"/>
      <c r="L20" s="15"/>
    </row>
    <row r="21" s="3" customFormat="1" ht="18" customHeight="1" spans="1:12">
      <c r="A21" s="8">
        <v>17</v>
      </c>
      <c r="B21" s="8" t="s">
        <v>31</v>
      </c>
      <c r="C21" s="8"/>
      <c r="D21" s="8"/>
      <c r="E21" s="8"/>
      <c r="F21" s="8"/>
      <c r="G21" s="8"/>
      <c r="H21" s="8"/>
      <c r="I21" s="8"/>
      <c r="J21" s="8"/>
      <c r="K21" s="8"/>
      <c r="L21" s="15"/>
    </row>
    <row r="22" s="1" customFormat="1" ht="18" customHeight="1" spans="1:12">
      <c r="A22" s="8">
        <v>18</v>
      </c>
      <c r="B22" s="8" t="s">
        <v>32</v>
      </c>
      <c r="C22" s="8"/>
      <c r="D22" s="8"/>
      <c r="E22" s="8"/>
      <c r="F22" s="8"/>
      <c r="G22" s="8"/>
      <c r="H22" s="8"/>
      <c r="I22" s="8"/>
      <c r="J22" s="8"/>
      <c r="K22" s="8"/>
      <c r="L22" s="15"/>
    </row>
    <row r="23" s="1" customFormat="1" ht="18" customHeight="1" spans="1:12">
      <c r="A23" s="8" t="s">
        <v>33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16"/>
    </row>
    <row r="24" s="1" customFormat="1" ht="20.25" customHeight="1" spans="1:14">
      <c r="A24" s="10"/>
      <c r="B24" s="3" t="s">
        <v>34</v>
      </c>
      <c r="C24" s="1"/>
      <c r="D24" s="1"/>
      <c r="E24" s="1"/>
      <c r="F24" s="1" t="s">
        <v>35</v>
      </c>
      <c r="G24" s="1"/>
      <c r="H24" s="1"/>
      <c r="I24" s="17" t="s">
        <v>36</v>
      </c>
      <c r="J24" s="1"/>
      <c r="K24" s="3" t="s">
        <v>37</v>
      </c>
      <c r="L24" s="1"/>
      <c r="M24" s="1"/>
      <c r="N24" s="10"/>
    </row>
    <row r="25" s="1" customFormat="1" spans="1:12">
      <c r="A25" s="11"/>
      <c r="B25" s="11"/>
      <c r="C25" s="11"/>
      <c r="D25" s="11"/>
      <c r="E25" s="11"/>
      <c r="F25" s="11"/>
      <c r="G25" s="11"/>
      <c r="H25" s="11"/>
      <c r="I25" s="12"/>
      <c r="J25" s="12"/>
      <c r="K25" s="12"/>
      <c r="L25" s="12"/>
    </row>
    <row r="26" s="1" customFormat="1" spans="2:9">
      <c r="B26" s="12"/>
      <c r="C26" s="12"/>
      <c r="D26" s="1"/>
      <c r="E26" s="1"/>
      <c r="F26" s="12"/>
      <c r="G26" s="12"/>
      <c r="H26" s="12"/>
      <c r="I26" s="12"/>
    </row>
  </sheetData>
  <mergeCells count="9">
    <mergeCell ref="A1:L1"/>
    <mergeCell ref="C3:D3"/>
    <mergeCell ref="E3:F3"/>
    <mergeCell ref="G3:H3"/>
    <mergeCell ref="I3:K3"/>
    <mergeCell ref="A23:B23"/>
    <mergeCell ref="A3:A4"/>
    <mergeCell ref="B3:B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2021-11-15T23:21:28Z</dcterms:created>
  <dcterms:modified xsi:type="dcterms:W3CDTF">2021-11-15T23:21:44Z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