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<sst xmlns="http://schemas.openxmlformats.org/spreadsheetml/2006/main" count="175" uniqueCount="75">
  <si>
    <t>2021年上海市实验性示范性高中名额分配招生分配表</t>
  </si>
  <si>
    <t>学校 编码</t>
  </si>
  <si>
    <t>学校名称</t>
  </si>
  <si>
    <t>崇明中学10199</t>
  </si>
  <si>
    <t>学校  编码</t>
  </si>
  <si>
    <t>511002</t>
  </si>
  <si>
    <t>上海市崇明区三星中学</t>
  </si>
  <si>
    <t>511024</t>
  </si>
  <si>
    <t>上海市崇明区长明中学</t>
  </si>
  <si>
    <t>511007</t>
  </si>
  <si>
    <t>上海市崇明区建设中学</t>
  </si>
  <si>
    <t>511025</t>
  </si>
  <si>
    <t>上海市崇明区正大中学</t>
  </si>
  <si>
    <t>511012</t>
  </si>
  <si>
    <t>上海市崇明区港沿学校</t>
  </si>
  <si>
    <t>514000</t>
  </si>
  <si>
    <t>上海市崇明区庙镇学校</t>
  </si>
  <si>
    <t>511014</t>
  </si>
  <si>
    <t>上海市崇明区合兴中学</t>
  </si>
  <si>
    <t>514002</t>
  </si>
  <si>
    <t>上海市崇明区大新中学</t>
  </si>
  <si>
    <t>511015</t>
  </si>
  <si>
    <t>上海市崇明区向化中学</t>
  </si>
  <si>
    <t>514003</t>
  </si>
  <si>
    <t>上海市崇明区三烈中学</t>
  </si>
  <si>
    <t>511016</t>
  </si>
  <si>
    <t>上海市崇明区崇东中学</t>
  </si>
  <si>
    <t>514005</t>
  </si>
  <si>
    <t>上海市崇明区大公中学</t>
  </si>
  <si>
    <t>511017</t>
  </si>
  <si>
    <t>上海市崇明区裕安中学</t>
  </si>
  <si>
    <t>514010</t>
  </si>
  <si>
    <t>上海民办民一中学</t>
  </si>
  <si>
    <t>511018</t>
  </si>
  <si>
    <t>上海市崇明区实验中学</t>
  </si>
  <si>
    <t>514013</t>
  </si>
  <si>
    <t>上海市崇明区横沙中学</t>
  </si>
  <si>
    <t>511019</t>
  </si>
  <si>
    <t>上海市崇明区东门中学</t>
  </si>
  <si>
    <t>514014</t>
  </si>
  <si>
    <t>上海新纪元双语学校</t>
  </si>
  <si>
    <t>511020</t>
  </si>
  <si>
    <t>上海市崇明区城桥中学附属明志初级中学</t>
  </si>
  <si>
    <t>514015</t>
  </si>
  <si>
    <t>上海市崇明区长江中学</t>
  </si>
  <si>
    <t>511021</t>
  </si>
  <si>
    <t>上海市崇明区凌云中学</t>
  </si>
  <si>
    <t>515003</t>
  </si>
  <si>
    <t>上海市崇明区新海学校</t>
  </si>
  <si>
    <t>511022</t>
  </si>
  <si>
    <t>上海市崇明区长兴中学</t>
  </si>
  <si>
    <t>515007</t>
  </si>
  <si>
    <t>上海市实验学校附属东滩学校</t>
  </si>
  <si>
    <t>合计</t>
  </si>
  <si>
    <t>2021年崇明中学名额分配建议</t>
  </si>
  <si>
    <t>学校编码</t>
  </si>
  <si>
    <t>报名人数</t>
  </si>
  <si>
    <t>按照1.5%</t>
  </si>
  <si>
    <t>分配建议</t>
  </si>
  <si>
    <t>2020年录取</t>
  </si>
  <si>
    <t>511001</t>
  </si>
  <si>
    <t>上海市崇明区海桥学校</t>
  </si>
  <si>
    <t>511005</t>
  </si>
  <si>
    <t>上海市崇明区港西中学</t>
  </si>
  <si>
    <t>511008</t>
  </si>
  <si>
    <t>上海市崇明区大同中学</t>
  </si>
  <si>
    <t>511010</t>
  </si>
  <si>
    <t>上海市崇明区新民中学</t>
  </si>
  <si>
    <t>511011</t>
  </si>
  <si>
    <t>上海市崇明区新光中学</t>
  </si>
  <si>
    <t>511013</t>
  </si>
  <si>
    <t>上海市崇明区登瀛中学</t>
  </si>
  <si>
    <t>515001</t>
  </si>
  <si>
    <t>上海市崇明区三乐学校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</si>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</sst>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J16" sqref="J16"/>
    </sheetView>
  </sheetViews>
  <sheetFormatPr defaultColWidth="9" defaultRowHeight="13.5" outlineLevelCol="5"/>
  <cols>
    <col min="1" max="1" width="6.875" style="1" customWidth="1"/>
    <col min="2" max="2" width="22.75" style="1" customWidth="1"/>
    <col min="3" max="3" width="10.25" style="1" customWidth="1"/>
    <col min="4" max="4" width="8.375" style="1" customWidth="1"/>
    <col min="5" max="5" width="22.75" style="1" customWidth="1"/>
    <col min="6" max="6" width="9.5" style="1" customWidth="1"/>
    <col min="7" max="16384" width="9" style="1"/>
  </cols>
  <sheetData>
    <row r="1" ht="42.75" customHeight="1" spans="1:6">
      <c r="A1" s="12" t="s">
        <v>0</v>
      </c>
      <c r="B1" s="12"/>
      <c r="C1" s="12"/>
      <c r="D1" s="12"/>
      <c r="E1" s="12"/>
      <c r="F1" s="12"/>
    </row>
    <row r="2" s="11" customFormat="1" ht="39.75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2</v>
      </c>
      <c r="F2" s="13" t="s">
        <v>3</v>
      </c>
    </row>
    <row r="3" ht="28.5" customHeight="1" spans="1:6">
      <c r="A3" s="6" t="s">
        <v>5</v>
      </c>
      <c r="B3" s="6" t="s">
        <v>6</v>
      </c>
      <c r="C3" s="14">
        <v>1</v>
      </c>
      <c r="D3" s="6" t="s">
        <v>7</v>
      </c>
      <c r="E3" s="6" t="s">
        <v>8</v>
      </c>
      <c r="F3" s="14">
        <v>1</v>
      </c>
    </row>
    <row r="4" ht="28.5" customHeight="1" spans="1:6">
      <c r="A4" s="6" t="s">
        <v>9</v>
      </c>
      <c r="B4" s="6" t="s">
        <v>10</v>
      </c>
      <c r="C4" s="14">
        <v>1</v>
      </c>
      <c r="D4" s="6" t="s">
        <v>11</v>
      </c>
      <c r="E4" s="6" t="s">
        <v>12</v>
      </c>
      <c r="F4" s="14">
        <v>5</v>
      </c>
    </row>
    <row r="5" ht="28.5" customHeight="1" spans="1:6">
      <c r="A5" s="6" t="s">
        <v>13</v>
      </c>
      <c r="B5" s="6" t="s">
        <v>14</v>
      </c>
      <c r="C5" s="14">
        <v>1</v>
      </c>
      <c r="D5" s="6" t="s">
        <v>15</v>
      </c>
      <c r="E5" s="6" t="s">
        <v>16</v>
      </c>
      <c r="F5" s="14">
        <v>1</v>
      </c>
    </row>
    <row r="6" ht="28.5" customHeight="1" spans="1:6">
      <c r="A6" s="6" t="s">
        <v>17</v>
      </c>
      <c r="B6" s="6" t="s">
        <v>18</v>
      </c>
      <c r="C6" s="14">
        <v>1</v>
      </c>
      <c r="D6" s="6" t="s">
        <v>19</v>
      </c>
      <c r="E6" s="6" t="s">
        <v>20</v>
      </c>
      <c r="F6" s="14">
        <v>2</v>
      </c>
    </row>
    <row r="7" ht="28.5" customHeight="1" spans="1:6">
      <c r="A7" s="6" t="s">
        <v>21</v>
      </c>
      <c r="B7" s="6" t="s">
        <v>22</v>
      </c>
      <c r="C7" s="14">
        <v>1</v>
      </c>
      <c r="D7" s="6" t="s">
        <v>23</v>
      </c>
      <c r="E7" s="6" t="s">
        <v>24</v>
      </c>
      <c r="F7" s="14">
        <v>1</v>
      </c>
    </row>
    <row r="8" ht="28.5" customHeight="1" spans="1:6">
      <c r="A8" s="6" t="s">
        <v>25</v>
      </c>
      <c r="B8" s="6" t="s">
        <v>26</v>
      </c>
      <c r="C8" s="14">
        <v>1</v>
      </c>
      <c r="D8" s="6" t="s">
        <v>27</v>
      </c>
      <c r="E8" s="6" t="s">
        <v>28</v>
      </c>
      <c r="F8" s="14">
        <v>2</v>
      </c>
    </row>
    <row r="9" ht="28.5" customHeight="1" spans="1:6">
      <c r="A9" s="6" t="s">
        <v>29</v>
      </c>
      <c r="B9" s="6" t="s">
        <v>30</v>
      </c>
      <c r="C9" s="14">
        <v>3</v>
      </c>
      <c r="D9" s="6" t="s">
        <v>31</v>
      </c>
      <c r="E9" s="6" t="s">
        <v>32</v>
      </c>
      <c r="F9" s="14">
        <v>3</v>
      </c>
    </row>
    <row r="10" ht="28.5" customHeight="1" spans="1:6">
      <c r="A10" s="6" t="s">
        <v>33</v>
      </c>
      <c r="B10" s="6" t="s">
        <v>34</v>
      </c>
      <c r="C10" s="14">
        <v>6</v>
      </c>
      <c r="D10" s="6" t="s">
        <v>35</v>
      </c>
      <c r="E10" s="6" t="s">
        <v>36</v>
      </c>
      <c r="F10" s="14">
        <v>1</v>
      </c>
    </row>
    <row r="11" ht="28.5" customHeight="1" spans="1:6">
      <c r="A11" s="6" t="s">
        <v>37</v>
      </c>
      <c r="B11" s="6" t="s">
        <v>38</v>
      </c>
      <c r="C11" s="14">
        <v>8</v>
      </c>
      <c r="D11" s="6" t="s">
        <v>39</v>
      </c>
      <c r="E11" s="6" t="s">
        <v>40</v>
      </c>
      <c r="F11" s="14">
        <v>1</v>
      </c>
    </row>
    <row r="12" ht="28.5" customHeight="1" spans="1:6">
      <c r="A12" s="6" t="s">
        <v>41</v>
      </c>
      <c r="B12" s="6" t="s">
        <v>42</v>
      </c>
      <c r="C12" s="14">
        <v>1</v>
      </c>
      <c r="D12" s="6" t="s">
        <v>43</v>
      </c>
      <c r="E12" s="6" t="s">
        <v>44</v>
      </c>
      <c r="F12" s="14">
        <v>1</v>
      </c>
    </row>
    <row r="13" ht="28.5" customHeight="1" spans="1:6">
      <c r="A13" s="6" t="s">
        <v>45</v>
      </c>
      <c r="B13" s="6" t="s">
        <v>46</v>
      </c>
      <c r="C13" s="14">
        <v>1</v>
      </c>
      <c r="D13" s="6" t="s">
        <v>47</v>
      </c>
      <c r="E13" s="6" t="s">
        <v>48</v>
      </c>
      <c r="F13" s="14">
        <v>1</v>
      </c>
    </row>
    <row r="14" ht="28.5" customHeight="1" spans="1:6">
      <c r="A14" s="6" t="s">
        <v>49</v>
      </c>
      <c r="B14" s="6" t="s">
        <v>50</v>
      </c>
      <c r="C14" s="14">
        <v>2</v>
      </c>
      <c r="D14" s="6" t="s">
        <v>51</v>
      </c>
      <c r="E14" s="6" t="s">
        <v>52</v>
      </c>
      <c r="F14" s="14">
        <v>2</v>
      </c>
    </row>
    <row r="15" ht="28.5" customHeight="1" spans="1:6">
      <c r="A15" s="15" t="s">
        <v>53</v>
      </c>
      <c r="B15" s="15"/>
      <c r="C15" s="15"/>
      <c r="D15" s="15"/>
      <c r="E15" s="15"/>
      <c r="F15" s="16">
        <v>48</v>
      </c>
    </row>
    <row r="16" ht="28.5" customHeight="1"/>
  </sheetData>
  <mergeCells count="2">
    <mergeCell ref="A1:F1"/>
    <mergeCell ref="A15:E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C34" sqref="C34"/>
    </sheetView>
  </sheetViews>
  <sheetFormatPr defaultColWidth="9" defaultRowHeight="17.25" customHeight="1"/>
  <cols>
    <col min="1" max="1" width="11.125" customWidth="1"/>
    <col min="2" max="2" width="22.625" style="1" customWidth="1"/>
    <col min="3" max="3" width="19.125" customWidth="1"/>
    <col min="4" max="4" width="12.75" style="1" customWidth="1"/>
    <col min="5" max="5" width="10.25" style="1" customWidth="1"/>
    <col min="6" max="6" width="11.875" customWidth="1"/>
    <col min="9" max="9" width="37.875" customWidth="1"/>
  </cols>
  <sheetData>
    <row r="1" ht="27" customHeight="1" spans="1:6">
      <c r="A1" s="2" t="s">
        <v>54</v>
      </c>
      <c r="B1" s="2"/>
      <c r="C1" s="2"/>
      <c r="D1" s="2"/>
      <c r="E1" s="2"/>
      <c r="F1" s="2"/>
    </row>
    <row r="2" customHeight="1" spans="1:6">
      <c r="A2" s="3" t="s">
        <v>55</v>
      </c>
      <c r="B2" s="3" t="s">
        <v>2</v>
      </c>
      <c r="C2" s="4" t="s">
        <v>56</v>
      </c>
      <c r="D2" s="4" t="s">
        <v>57</v>
      </c>
      <c r="E2" s="4" t="s">
        <v>58</v>
      </c>
      <c r="F2" s="5" t="s">
        <v>59</v>
      </c>
    </row>
    <row r="3" customHeight="1" spans="1:10">
      <c r="A3" s="6" t="s">
        <v>60</v>
      </c>
      <c r="B3" s="6" t="s">
        <v>61</v>
      </c>
      <c r="C3" s="7"/>
      <c r="D3" s="8"/>
      <c r="E3" s="9"/>
      <c r="F3" s="10">
        <v>1</v>
      </c>
      <c r="H3" t="s">
        <v>5</v>
      </c>
      <c r="I3" t="s">
        <v>6</v>
      </c>
      <c r="J3">
        <v>44</v>
      </c>
    </row>
    <row r="4" customHeight="1" spans="1:10">
      <c r="A4" s="6" t="s">
        <v>5</v>
      </c>
      <c r="B4" s="6" t="s">
        <v>6</v>
      </c>
      <c r="C4" s="7">
        <v>44</v>
      </c>
      <c r="D4" s="8">
        <f t="shared" ref="D4:D33" si="0">C4*0.015</f>
        <v>0.66</v>
      </c>
      <c r="E4" s="9">
        <v>1</v>
      </c>
      <c r="F4" s="10">
        <v>1</v>
      </c>
      <c r="H4" t="s">
        <v>9</v>
      </c>
      <c r="I4" t="s">
        <v>10</v>
      </c>
      <c r="J4">
        <v>26</v>
      </c>
    </row>
    <row r="5" customHeight="1" spans="1:10">
      <c r="A5" s="6" t="s">
        <v>62</v>
      </c>
      <c r="B5" s="6" t="s">
        <v>63</v>
      </c>
      <c r="C5" s="7"/>
      <c r="D5" s="8"/>
      <c r="E5" s="9"/>
      <c r="F5" s="10">
        <v>1</v>
      </c>
      <c r="H5" t="s">
        <v>13</v>
      </c>
      <c r="I5" t="s">
        <v>14</v>
      </c>
      <c r="J5">
        <v>11</v>
      </c>
    </row>
    <row r="6" customHeight="1" spans="1:10">
      <c r="A6" s="6" t="s">
        <v>9</v>
      </c>
      <c r="B6" s="6" t="s">
        <v>10</v>
      </c>
      <c r="C6" s="7">
        <v>27</v>
      </c>
      <c r="D6" s="8">
        <f t="shared" si="0"/>
        <v>0.405</v>
      </c>
      <c r="E6" s="9">
        <v>1</v>
      </c>
      <c r="F6" s="10">
        <v>1</v>
      </c>
      <c r="H6" t="s">
        <v>17</v>
      </c>
      <c r="I6" t="s">
        <v>18</v>
      </c>
      <c r="J6">
        <v>51</v>
      </c>
    </row>
    <row r="7" customHeight="1" spans="1:10">
      <c r="A7" s="6" t="s">
        <v>64</v>
      </c>
      <c r="B7" s="6" t="s">
        <v>65</v>
      </c>
      <c r="C7" s="7"/>
      <c r="D7" s="8"/>
      <c r="E7" s="9"/>
      <c r="F7" s="10"/>
      <c r="H7" t="s">
        <v>21</v>
      </c>
      <c r="I7" t="s">
        <v>22</v>
      </c>
      <c r="J7">
        <v>47</v>
      </c>
    </row>
    <row r="8" customHeight="1" spans="1:10">
      <c r="A8" s="6" t="s">
        <v>66</v>
      </c>
      <c r="B8" s="6" t="s">
        <v>67</v>
      </c>
      <c r="C8" s="7"/>
      <c r="D8" s="8"/>
      <c r="E8" s="9"/>
      <c r="F8" s="10">
        <v>1</v>
      </c>
      <c r="H8" t="s">
        <v>25</v>
      </c>
      <c r="I8" t="s">
        <v>26</v>
      </c>
      <c r="J8">
        <v>37</v>
      </c>
    </row>
    <row r="9" customHeight="1" spans="1:10">
      <c r="A9" s="6" t="s">
        <v>68</v>
      </c>
      <c r="B9" s="6" t="s">
        <v>69</v>
      </c>
      <c r="C9" s="7"/>
      <c r="D9" s="8"/>
      <c r="E9" s="9"/>
      <c r="F9" s="10">
        <v>1</v>
      </c>
      <c r="H9" t="s">
        <v>29</v>
      </c>
      <c r="I9" t="s">
        <v>30</v>
      </c>
      <c r="J9">
        <v>167</v>
      </c>
    </row>
    <row r="10" customHeight="1" spans="1:10">
      <c r="A10" s="6" t="s">
        <v>13</v>
      </c>
      <c r="B10" s="6" t="s">
        <v>14</v>
      </c>
      <c r="C10" s="7">
        <v>11</v>
      </c>
      <c r="D10" s="8">
        <f t="shared" si="0"/>
        <v>0.165</v>
      </c>
      <c r="E10" s="9">
        <v>1</v>
      </c>
      <c r="F10" s="10">
        <v>1</v>
      </c>
      <c r="H10" t="s">
        <v>33</v>
      </c>
      <c r="I10" t="s">
        <v>34</v>
      </c>
      <c r="J10">
        <v>330</v>
      </c>
    </row>
    <row r="11" customHeight="1" spans="1:10">
      <c r="A11" s="6" t="s">
        <v>70</v>
      </c>
      <c r="B11" s="6" t="s">
        <v>71</v>
      </c>
      <c r="C11" s="7"/>
      <c r="D11" s="8"/>
      <c r="E11" s="9"/>
      <c r="F11" s="10">
        <v>1</v>
      </c>
      <c r="H11" t="s">
        <v>37</v>
      </c>
      <c r="I11" t="s">
        <v>38</v>
      </c>
      <c r="J11">
        <v>394</v>
      </c>
    </row>
    <row r="12" customHeight="1" spans="1:10">
      <c r="A12" s="6" t="s">
        <v>17</v>
      </c>
      <c r="B12" s="6" t="s">
        <v>18</v>
      </c>
      <c r="C12" s="7">
        <v>51</v>
      </c>
      <c r="D12" s="8">
        <f t="shared" si="0"/>
        <v>0.765</v>
      </c>
      <c r="E12" s="9">
        <v>1</v>
      </c>
      <c r="F12" s="10">
        <v>1</v>
      </c>
      <c r="H12" t="s">
        <v>41</v>
      </c>
      <c r="I12" t="s">
        <v>42</v>
      </c>
      <c r="J12">
        <v>47</v>
      </c>
    </row>
    <row r="13" customHeight="1" spans="1:10">
      <c r="A13" s="6" t="s">
        <v>21</v>
      </c>
      <c r="B13" s="6" t="s">
        <v>22</v>
      </c>
      <c r="C13" s="7">
        <v>47</v>
      </c>
      <c r="D13" s="8">
        <f t="shared" si="0"/>
        <v>0.705</v>
      </c>
      <c r="E13" s="9">
        <v>1</v>
      </c>
      <c r="F13" s="10">
        <v>1</v>
      </c>
      <c r="H13" t="s">
        <v>45</v>
      </c>
      <c r="I13" t="s">
        <v>46</v>
      </c>
      <c r="J13">
        <v>20</v>
      </c>
    </row>
    <row r="14" customHeight="1" spans="1:10">
      <c r="A14" s="6" t="s">
        <v>25</v>
      </c>
      <c r="B14" s="6" t="s">
        <v>26</v>
      </c>
      <c r="C14" s="7">
        <v>40</v>
      </c>
      <c r="D14" s="8">
        <f t="shared" si="0"/>
        <v>0.6</v>
      </c>
      <c r="E14" s="9">
        <v>1</v>
      </c>
      <c r="F14" s="10">
        <v>1</v>
      </c>
      <c r="H14" t="s">
        <v>49</v>
      </c>
      <c r="I14" t="s">
        <v>50</v>
      </c>
      <c r="J14">
        <v>106</v>
      </c>
    </row>
    <row r="15" customHeight="1" spans="1:10">
      <c r="A15" s="6" t="s">
        <v>29</v>
      </c>
      <c r="B15" s="6" t="s">
        <v>30</v>
      </c>
      <c r="C15" s="7">
        <v>167</v>
      </c>
      <c r="D15" s="8">
        <f t="shared" si="0"/>
        <v>2.505</v>
      </c>
      <c r="E15" s="9">
        <v>3</v>
      </c>
      <c r="F15" s="10">
        <v>3</v>
      </c>
      <c r="H15" t="s">
        <v>7</v>
      </c>
      <c r="I15" t="s">
        <v>8</v>
      </c>
      <c r="J15">
        <v>45</v>
      </c>
    </row>
    <row r="16" customHeight="1" spans="1:10">
      <c r="A16" s="6" t="s">
        <v>33</v>
      </c>
      <c r="B16" s="6" t="s">
        <v>34</v>
      </c>
      <c r="C16" s="7">
        <v>330</v>
      </c>
      <c r="D16" s="8">
        <f t="shared" si="0"/>
        <v>4.95</v>
      </c>
      <c r="E16" s="9">
        <v>6</v>
      </c>
      <c r="F16" s="10">
        <v>6</v>
      </c>
      <c r="H16" t="s">
        <v>11</v>
      </c>
      <c r="I16" t="s">
        <v>12</v>
      </c>
      <c r="J16">
        <v>251</v>
      </c>
    </row>
    <row r="17" customHeight="1" spans="1:10">
      <c r="A17" s="6" t="s">
        <v>37</v>
      </c>
      <c r="B17" s="6" t="s">
        <v>38</v>
      </c>
      <c r="C17" s="7">
        <v>394</v>
      </c>
      <c r="D17" s="8">
        <f t="shared" si="0"/>
        <v>5.91</v>
      </c>
      <c r="E17" s="9">
        <v>8</v>
      </c>
      <c r="F17" s="10">
        <v>8</v>
      </c>
      <c r="H17" t="s">
        <v>15</v>
      </c>
      <c r="I17" t="s">
        <v>16</v>
      </c>
      <c r="J17">
        <v>58</v>
      </c>
    </row>
    <row r="18" ht="28.5" spans="1:10">
      <c r="A18" s="6" t="s">
        <v>41</v>
      </c>
      <c r="B18" s="6" t="s">
        <v>42</v>
      </c>
      <c r="C18" s="7">
        <v>47</v>
      </c>
      <c r="D18" s="8">
        <f t="shared" si="0"/>
        <v>0.705</v>
      </c>
      <c r="E18" s="9">
        <v>1</v>
      </c>
      <c r="F18" s="10">
        <v>1</v>
      </c>
      <c r="H18" t="s">
        <v>19</v>
      </c>
      <c r="I18" t="s">
        <v>20</v>
      </c>
      <c r="J18">
        <v>72</v>
      </c>
    </row>
    <row r="19" customHeight="1" spans="1:10">
      <c r="A19" s="6" t="s">
        <v>45</v>
      </c>
      <c r="B19" s="6" t="s">
        <v>46</v>
      </c>
      <c r="C19" s="7">
        <v>20</v>
      </c>
      <c r="D19" s="8">
        <f t="shared" si="0"/>
        <v>0.3</v>
      </c>
      <c r="E19" s="9">
        <v>1</v>
      </c>
      <c r="F19" s="10">
        <v>1</v>
      </c>
      <c r="H19" t="s">
        <v>23</v>
      </c>
      <c r="I19" t="s">
        <v>24</v>
      </c>
      <c r="J19">
        <v>33</v>
      </c>
    </row>
    <row r="20" customHeight="1" spans="1:10">
      <c r="A20" s="6" t="s">
        <v>49</v>
      </c>
      <c r="B20" s="6" t="s">
        <v>50</v>
      </c>
      <c r="C20" s="7">
        <v>107</v>
      </c>
      <c r="D20" s="8">
        <f t="shared" si="0"/>
        <v>1.605</v>
      </c>
      <c r="E20" s="9">
        <v>2</v>
      </c>
      <c r="F20" s="10">
        <v>2</v>
      </c>
      <c r="H20" t="s">
        <v>27</v>
      </c>
      <c r="I20" t="s">
        <v>28</v>
      </c>
      <c r="J20">
        <v>91</v>
      </c>
    </row>
    <row r="21" customHeight="1" spans="1:10">
      <c r="A21" s="6" t="s">
        <v>7</v>
      </c>
      <c r="B21" s="6" t="s">
        <v>8</v>
      </c>
      <c r="C21" s="7">
        <v>45</v>
      </c>
      <c r="D21" s="8">
        <f t="shared" si="0"/>
        <v>0.675</v>
      </c>
      <c r="E21" s="9">
        <v>1</v>
      </c>
      <c r="F21" s="10">
        <v>1</v>
      </c>
      <c r="H21" t="s">
        <v>31</v>
      </c>
      <c r="I21" t="s">
        <v>32</v>
      </c>
      <c r="J21">
        <v>136</v>
      </c>
    </row>
    <row r="22" customHeight="1" spans="1:10">
      <c r="A22" s="6" t="s">
        <v>11</v>
      </c>
      <c r="B22" s="6" t="s">
        <v>12</v>
      </c>
      <c r="C22" s="7">
        <v>251</v>
      </c>
      <c r="D22" s="8">
        <f t="shared" si="0"/>
        <v>3.765</v>
      </c>
      <c r="E22" s="9">
        <v>5</v>
      </c>
      <c r="F22" s="10">
        <v>4</v>
      </c>
      <c r="H22" t="s">
        <v>35</v>
      </c>
      <c r="I22" t="s">
        <v>36</v>
      </c>
      <c r="J22">
        <v>55</v>
      </c>
    </row>
    <row r="23" customHeight="1" spans="1:10">
      <c r="A23" s="6" t="s">
        <v>15</v>
      </c>
      <c r="B23" s="6" t="s">
        <v>16</v>
      </c>
      <c r="C23" s="7">
        <v>58</v>
      </c>
      <c r="D23" s="8">
        <f t="shared" si="0"/>
        <v>0.87</v>
      </c>
      <c r="E23" s="9">
        <v>1</v>
      </c>
      <c r="F23" s="10">
        <v>1</v>
      </c>
      <c r="H23" t="s">
        <v>39</v>
      </c>
      <c r="I23" t="s">
        <v>40</v>
      </c>
      <c r="J23">
        <v>28</v>
      </c>
    </row>
    <row r="24" customHeight="1" spans="1:10">
      <c r="A24" s="6" t="s">
        <v>19</v>
      </c>
      <c r="B24" s="6" t="s">
        <v>20</v>
      </c>
      <c r="C24" s="7">
        <v>72</v>
      </c>
      <c r="D24" s="8">
        <f t="shared" si="0"/>
        <v>1.08</v>
      </c>
      <c r="E24" s="9">
        <v>2</v>
      </c>
      <c r="F24" s="10">
        <v>1</v>
      </c>
      <c r="H24" t="s">
        <v>43</v>
      </c>
      <c r="I24" t="s">
        <v>44</v>
      </c>
      <c r="J24">
        <v>8</v>
      </c>
    </row>
    <row r="25" customHeight="1" spans="1:10">
      <c r="A25" s="6" t="s">
        <v>23</v>
      </c>
      <c r="B25" s="6" t="s">
        <v>24</v>
      </c>
      <c r="C25" s="7">
        <v>34</v>
      </c>
      <c r="D25" s="8">
        <f t="shared" si="0"/>
        <v>0.51</v>
      </c>
      <c r="E25" s="9">
        <v>1</v>
      </c>
      <c r="F25" s="10">
        <v>1</v>
      </c>
      <c r="H25" t="s">
        <v>47</v>
      </c>
      <c r="I25" t="s">
        <v>48</v>
      </c>
      <c r="J25">
        <v>10</v>
      </c>
    </row>
    <row r="26" customHeight="1" spans="1:10">
      <c r="A26" s="6" t="s">
        <v>27</v>
      </c>
      <c r="B26" s="6" t="s">
        <v>28</v>
      </c>
      <c r="C26" s="7">
        <v>92</v>
      </c>
      <c r="D26" s="8">
        <f t="shared" si="0"/>
        <v>1.38</v>
      </c>
      <c r="E26" s="9">
        <v>2</v>
      </c>
      <c r="F26" s="10">
        <v>2</v>
      </c>
      <c r="H26" t="s">
        <v>51</v>
      </c>
      <c r="I26" t="s">
        <v>52</v>
      </c>
      <c r="J26">
        <v>69</v>
      </c>
    </row>
    <row r="27" customHeight="1" spans="1:6">
      <c r="A27" s="6" t="s">
        <v>31</v>
      </c>
      <c r="B27" s="6" t="s">
        <v>32</v>
      </c>
      <c r="C27" s="7">
        <v>138</v>
      </c>
      <c r="D27" s="8">
        <f t="shared" si="0"/>
        <v>2.07</v>
      </c>
      <c r="E27" s="9">
        <v>3</v>
      </c>
      <c r="F27" s="10">
        <v>2</v>
      </c>
    </row>
    <row r="28" customHeight="1" spans="1:6">
      <c r="A28" s="6" t="s">
        <v>35</v>
      </c>
      <c r="B28" s="6" t="s">
        <v>36</v>
      </c>
      <c r="C28" s="7">
        <v>56</v>
      </c>
      <c r="D28" s="8">
        <f t="shared" si="0"/>
        <v>0.84</v>
      </c>
      <c r="E28" s="9">
        <v>1</v>
      </c>
      <c r="F28" s="10">
        <v>1</v>
      </c>
    </row>
    <row r="29" customHeight="1" spans="1:6">
      <c r="A29" s="6" t="s">
        <v>39</v>
      </c>
      <c r="B29" s="6" t="s">
        <v>40</v>
      </c>
      <c r="C29" s="7">
        <v>28</v>
      </c>
      <c r="D29" s="8">
        <f t="shared" si="0"/>
        <v>0.42</v>
      </c>
      <c r="E29" s="9">
        <v>1</v>
      </c>
      <c r="F29" s="10">
        <v>1</v>
      </c>
    </row>
    <row r="30" customHeight="1" spans="1:6">
      <c r="A30" s="6" t="s">
        <v>43</v>
      </c>
      <c r="B30" s="6" t="s">
        <v>44</v>
      </c>
      <c r="C30" s="7">
        <v>8</v>
      </c>
      <c r="D30" s="8">
        <f t="shared" si="0"/>
        <v>0.12</v>
      </c>
      <c r="E30" s="9">
        <v>1</v>
      </c>
      <c r="F30" s="10"/>
    </row>
    <row r="31" customHeight="1" spans="1:6">
      <c r="A31" s="6" t="s">
        <v>72</v>
      </c>
      <c r="B31" s="6" t="s">
        <v>73</v>
      </c>
      <c r="C31" s="7"/>
      <c r="D31" s="8"/>
      <c r="E31" s="9"/>
      <c r="F31" s="10">
        <v>1</v>
      </c>
    </row>
    <row r="32" customHeight="1" spans="1:6">
      <c r="A32" s="6" t="s">
        <v>47</v>
      </c>
      <c r="B32" s="6" t="s">
        <v>48</v>
      </c>
      <c r="C32" s="7">
        <v>10</v>
      </c>
      <c r="D32" s="8">
        <f>C32*0.015</f>
        <v>0.15</v>
      </c>
      <c r="E32" s="9">
        <v>1</v>
      </c>
      <c r="F32" s="10">
        <v>1</v>
      </c>
    </row>
    <row r="33" ht="28.5" spans="1:6">
      <c r="A33" s="6" t="s">
        <v>51</v>
      </c>
      <c r="B33" s="6" t="s">
        <v>52</v>
      </c>
      <c r="C33" s="7">
        <v>70</v>
      </c>
      <c r="D33" s="8">
        <f>C33*0.015</f>
        <v>1.05</v>
      </c>
      <c r="E33" s="9">
        <v>2</v>
      </c>
      <c r="F33" s="10"/>
    </row>
    <row r="34" customHeight="1" spans="1:6">
      <c r="A34" s="6" t="s">
        <v>74</v>
      </c>
      <c r="B34" s="6" t="s">
        <v>53</v>
      </c>
      <c r="C34" s="7">
        <f>SUM(C3:C33)</f>
        <v>2147</v>
      </c>
      <c r="D34" s="8"/>
      <c r="E34" s="9">
        <f>SUM(E3:E33)</f>
        <v>48</v>
      </c>
      <c r="F34" s="10">
        <v>48</v>
      </c>
    </row>
  </sheetData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禾月</cp:lastModifiedBy>
  <dcterms:created xsi:type="dcterms:W3CDTF">2016-03-28T00:24:00Z</dcterms:created>
  <cp:lastPrinted>2016-03-28T01:48:00Z</cp:lastPrinted>
  <dcterms:modified xsi:type="dcterms:W3CDTF">2021-04-30T00:09:37Z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0AB4F7CBC6BC41B8BA72FCDE8EB41FDC</vt:lpwstr>
  </property>
</Properties>
</file>