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特困" sheetId="4" r:id="rId1"/>
    <sheet name="Sheet2" sheetId="2" r:id="rId2"/>
    <sheet name="Sheet1" sheetId="1" r:id="rId3"/>
  </sheets>
  <calcPr calcId="144525"/>
</workbook>
</file>

<file path=xl/sharedStrings.xml><?xml version="1.0" encoding="utf-8"?>
<sst xmlns="http://schemas.openxmlformats.org/spreadsheetml/2006/main" count="77" uniqueCount="44">
  <si>
    <t>2021年新河镇特困供养生活补助发放统计表（11月）</t>
  </si>
  <si>
    <t>序号</t>
  </si>
  <si>
    <t>村名</t>
  </si>
  <si>
    <t>人数</t>
  </si>
  <si>
    <t>金额</t>
  </si>
  <si>
    <t>三烈村</t>
  </si>
  <si>
    <t>兴教村</t>
  </si>
  <si>
    <t>井亭村</t>
  </si>
  <si>
    <t>石路村</t>
  </si>
  <si>
    <t>金桥村</t>
  </si>
  <si>
    <t>天新村</t>
  </si>
  <si>
    <t>新梅村</t>
  </si>
  <si>
    <t>新民村</t>
  </si>
  <si>
    <t>强民村</t>
  </si>
  <si>
    <t>进化村</t>
  </si>
  <si>
    <t>新建村</t>
  </si>
  <si>
    <t>新隆村</t>
  </si>
  <si>
    <t>永丰村</t>
  </si>
  <si>
    <t>群英村</t>
  </si>
  <si>
    <t>卫东村</t>
  </si>
  <si>
    <t>民生村</t>
  </si>
  <si>
    <t>新光村</t>
  </si>
  <si>
    <t>新南居委</t>
  </si>
  <si>
    <t>新东居委</t>
  </si>
  <si>
    <t>新景居委</t>
  </si>
  <si>
    <t>新源居委</t>
  </si>
  <si>
    <t>新晨居委</t>
  </si>
  <si>
    <t>新舟居委</t>
  </si>
  <si>
    <t>合计</t>
  </si>
  <si>
    <t>2020年新河镇特困供养生活补助发放统计表（8月）</t>
  </si>
  <si>
    <t>2020年建设镇特困供养生活补助发放统计表（3月）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</si>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</sst>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9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17" borderId="10" applyNumberFormat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21" fillId="26" borderId="13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J26"/>
  <sheetViews>
    <sheetView tabSelected="1" workbookViewId="0">
      <selection activeCell="E13" sqref="E13"/>
    </sheetView>
  </sheetViews>
  <sheetFormatPr defaultColWidth="8.89166666666667" defaultRowHeight="13.5"/>
  <cols>
    <col min="1" max="1" width="8.66666666666667" style="10" customWidth="1"/>
    <col min="2" max="2" width="11.8916666666667" style="10" customWidth="1"/>
    <col min="3" max="3" width="14.4416666666667" style="10" customWidth="1"/>
    <col min="4" max="4" width="14.3333333333333" style="10" customWidth="1"/>
    <col min="5" max="16384" width="8.89166666666667" style="10"/>
  </cols>
  <sheetData>
    <row r="1" s="9" customFormat="1" ht="30" customHeight="1" spans="1:16338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</row>
    <row r="2" ht="1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0" customFormat="1" ht="19" customHeight="1" spans="1:4">
      <c r="A3" s="4">
        <v>1</v>
      </c>
      <c r="B3" s="11" t="s">
        <v>5</v>
      </c>
      <c r="C3" s="12">
        <v>8</v>
      </c>
      <c r="D3" s="12">
        <v>12463</v>
      </c>
    </row>
    <row r="4" s="10" customFormat="1" ht="19" customHeight="1" spans="1:4">
      <c r="A4" s="4">
        <v>2</v>
      </c>
      <c r="B4" s="11" t="s">
        <v>6</v>
      </c>
      <c r="C4" s="12">
        <v>2</v>
      </c>
      <c r="D4" s="12">
        <v>3280</v>
      </c>
    </row>
    <row r="5" s="10" customFormat="1" ht="19" customHeight="1" spans="1:4">
      <c r="A5" s="4">
        <v>3</v>
      </c>
      <c r="B5" s="11" t="s">
        <v>7</v>
      </c>
      <c r="C5" s="12">
        <v>8</v>
      </c>
      <c r="D5" s="12">
        <v>10696</v>
      </c>
    </row>
    <row r="6" s="10" customFormat="1" ht="19" customHeight="1" spans="1:4">
      <c r="A6" s="4">
        <v>4</v>
      </c>
      <c r="B6" s="11" t="s">
        <v>8</v>
      </c>
      <c r="C6" s="12">
        <v>4</v>
      </c>
      <c r="D6" s="12">
        <v>6404</v>
      </c>
    </row>
    <row r="7" s="10" customFormat="1" ht="19" customHeight="1" spans="1:4">
      <c r="A7" s="4">
        <v>5</v>
      </c>
      <c r="B7" s="11" t="s">
        <v>9</v>
      </c>
      <c r="C7" s="12">
        <v>1</v>
      </c>
      <c r="D7" s="12">
        <v>1620</v>
      </c>
    </row>
    <row r="8" s="10" customFormat="1" ht="19" customHeight="1" spans="1:4">
      <c r="A8" s="4">
        <v>6</v>
      </c>
      <c r="B8" s="11" t="s">
        <v>10</v>
      </c>
      <c r="C8" s="12">
        <v>10</v>
      </c>
      <c r="D8" s="12">
        <v>15176</v>
      </c>
    </row>
    <row r="9" s="10" customFormat="1" ht="19" customHeight="1" spans="1:4">
      <c r="A9" s="4">
        <v>7</v>
      </c>
      <c r="B9" s="11" t="s">
        <v>11</v>
      </c>
      <c r="C9" s="12">
        <v>4</v>
      </c>
      <c r="D9" s="12">
        <v>6512</v>
      </c>
    </row>
    <row r="10" s="10" customFormat="1" ht="19" customHeight="1" spans="1:4">
      <c r="A10" s="4">
        <v>8</v>
      </c>
      <c r="B10" s="11" t="s">
        <v>12</v>
      </c>
      <c r="C10" s="12">
        <v>15</v>
      </c>
      <c r="D10" s="12">
        <v>22727</v>
      </c>
    </row>
    <row r="11" s="10" customFormat="1" ht="19" customHeight="1" spans="1:4">
      <c r="A11" s="4">
        <v>9</v>
      </c>
      <c r="B11" s="11" t="s">
        <v>13</v>
      </c>
      <c r="C11" s="12">
        <v>7</v>
      </c>
      <c r="D11" s="12">
        <v>11163</v>
      </c>
    </row>
    <row r="12" s="10" customFormat="1" ht="19" customHeight="1" spans="1:4">
      <c r="A12" s="4">
        <v>10</v>
      </c>
      <c r="B12" s="11" t="s">
        <v>14</v>
      </c>
      <c r="C12" s="12">
        <v>3</v>
      </c>
      <c r="D12" s="12">
        <v>4488</v>
      </c>
    </row>
    <row r="13" s="10" customFormat="1" ht="19" customHeight="1" spans="1:4">
      <c r="A13" s="4">
        <v>11</v>
      </c>
      <c r="B13" s="11" t="s">
        <v>15</v>
      </c>
      <c r="C13" s="12">
        <v>3</v>
      </c>
      <c r="D13" s="12">
        <v>4720</v>
      </c>
    </row>
    <row r="14" s="10" customFormat="1" ht="19" customHeight="1" spans="1:4">
      <c r="A14" s="4">
        <v>12</v>
      </c>
      <c r="B14" s="11" t="s">
        <v>16</v>
      </c>
      <c r="C14" s="12">
        <v>0</v>
      </c>
      <c r="D14" s="12">
        <v>0</v>
      </c>
    </row>
    <row r="15" ht="19" customHeight="1" spans="1:4">
      <c r="A15" s="4">
        <v>13</v>
      </c>
      <c r="B15" s="11" t="s">
        <v>17</v>
      </c>
      <c r="C15" s="12">
        <v>5</v>
      </c>
      <c r="D15" s="12">
        <v>7635</v>
      </c>
    </row>
    <row r="16" ht="19" customHeight="1" spans="1:4">
      <c r="A16" s="4">
        <v>14</v>
      </c>
      <c r="B16" s="11" t="s">
        <v>18</v>
      </c>
      <c r="C16" s="12">
        <v>4</v>
      </c>
      <c r="D16" s="12">
        <v>6019</v>
      </c>
    </row>
    <row r="17" ht="19" customHeight="1" spans="1:4">
      <c r="A17" s="4">
        <v>15</v>
      </c>
      <c r="B17" s="11" t="s">
        <v>19</v>
      </c>
      <c r="C17" s="12">
        <v>9</v>
      </c>
      <c r="D17" s="12">
        <v>14310</v>
      </c>
    </row>
    <row r="18" ht="19" customHeight="1" spans="1:4">
      <c r="A18" s="4">
        <v>16</v>
      </c>
      <c r="B18" s="11" t="s">
        <v>20</v>
      </c>
      <c r="C18" s="12">
        <v>8</v>
      </c>
      <c r="D18" s="12">
        <v>12220</v>
      </c>
    </row>
    <row r="19" ht="19" customHeight="1" spans="1:4">
      <c r="A19" s="4">
        <v>17</v>
      </c>
      <c r="B19" s="11" t="s">
        <v>21</v>
      </c>
      <c r="C19" s="12">
        <v>2</v>
      </c>
      <c r="D19" s="12">
        <v>3240</v>
      </c>
    </row>
    <row r="20" ht="19" customHeight="1" spans="1:4">
      <c r="A20" s="4">
        <v>18</v>
      </c>
      <c r="B20" s="11" t="s">
        <v>22</v>
      </c>
      <c r="C20" s="12">
        <v>1</v>
      </c>
      <c r="D20" s="12">
        <v>1660</v>
      </c>
    </row>
    <row r="21" ht="19" customHeight="1" spans="1:4">
      <c r="A21" s="4">
        <v>19</v>
      </c>
      <c r="B21" s="11" t="s">
        <v>23</v>
      </c>
      <c r="C21" s="12">
        <v>1</v>
      </c>
      <c r="D21" s="12">
        <v>1660</v>
      </c>
    </row>
    <row r="22" ht="19" customHeight="1" spans="1:4">
      <c r="A22" s="4">
        <v>20</v>
      </c>
      <c r="B22" s="11" t="s">
        <v>24</v>
      </c>
      <c r="C22" s="13"/>
      <c r="D22" s="13"/>
    </row>
    <row r="23" ht="19" customHeight="1" spans="1:4">
      <c r="A23" s="4">
        <v>21</v>
      </c>
      <c r="B23" s="11" t="s">
        <v>25</v>
      </c>
      <c r="C23" s="13"/>
      <c r="D23" s="13"/>
    </row>
    <row r="24" ht="19" customHeight="1" spans="1:4">
      <c r="A24" s="4">
        <v>22</v>
      </c>
      <c r="B24" s="11" t="s">
        <v>26</v>
      </c>
      <c r="C24" s="13"/>
      <c r="D24" s="13"/>
    </row>
    <row r="25" ht="19" customHeight="1" spans="1:4">
      <c r="A25" s="4">
        <v>23</v>
      </c>
      <c r="B25" s="11" t="s">
        <v>27</v>
      </c>
      <c r="C25" s="13"/>
      <c r="D25" s="13"/>
    </row>
    <row r="26" ht="19" customHeight="1" spans="1:4">
      <c r="A26" s="4" t="s">
        <v>28</v>
      </c>
      <c r="B26" s="4"/>
      <c r="C26" s="13">
        <f>SUM(C3:C25)</f>
        <v>95</v>
      </c>
      <c r="D26" s="13">
        <f>SUM(D3:D25)</f>
        <v>145993</v>
      </c>
    </row>
  </sheetData>
  <mergeCells count="2">
    <mergeCell ref="A1:D1"/>
    <mergeCell ref="A26:B2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L26"/>
  <sheetViews>
    <sheetView workbookViewId="0">
      <selection activeCell="A27" sqref="A27"/>
    </sheetView>
  </sheetViews>
  <sheetFormatPr defaultColWidth="8.89166666666667" defaultRowHeight="13.5"/>
  <cols>
    <col min="1" max="1" width="8.66666666666667" style="10" customWidth="1"/>
    <col min="2" max="2" width="11.8916666666667" style="10" customWidth="1"/>
    <col min="3" max="3" width="14.4416666666667" style="10" customWidth="1"/>
    <col min="4" max="4" width="14.3333333333333" style="10" customWidth="1"/>
    <col min="5" max="16384" width="8.89166666666667" style="10"/>
  </cols>
  <sheetData>
    <row r="1" s="9" customFormat="1" ht="30" customHeight="1" spans="1:16340">
      <c r="A1" s="2" t="s">
        <v>29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</row>
    <row r="2" s="10" customFormat="1" ht="1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0" customFormat="1" ht="19" customHeight="1" spans="1:4">
      <c r="A3" s="4">
        <v>1</v>
      </c>
      <c r="B3" s="11" t="s">
        <v>5</v>
      </c>
      <c r="C3" s="12">
        <v>9</v>
      </c>
      <c r="D3" s="12">
        <v>14377</v>
      </c>
    </row>
    <row r="4" s="10" customFormat="1" ht="19" customHeight="1" spans="1:4">
      <c r="A4" s="4">
        <v>2</v>
      </c>
      <c r="B4" s="11" t="s">
        <v>6</v>
      </c>
      <c r="C4" s="12">
        <v>2</v>
      </c>
      <c r="D4" s="12">
        <v>3050</v>
      </c>
    </row>
    <row r="5" s="10" customFormat="1" ht="19" customHeight="1" spans="1:4">
      <c r="A5" s="4">
        <v>3</v>
      </c>
      <c r="B5" s="11" t="s">
        <v>7</v>
      </c>
      <c r="C5" s="12">
        <v>7</v>
      </c>
      <c r="D5" s="12">
        <v>9312</v>
      </c>
    </row>
    <row r="6" s="10" customFormat="1" ht="19" customHeight="1" spans="1:4">
      <c r="A6" s="4">
        <v>4</v>
      </c>
      <c r="B6" s="11" t="s">
        <v>8</v>
      </c>
      <c r="C6" s="12">
        <v>4</v>
      </c>
      <c r="D6" s="12">
        <v>5944</v>
      </c>
    </row>
    <row r="7" s="10" customFormat="1" ht="19" customHeight="1" spans="1:4">
      <c r="A7" s="4">
        <v>5</v>
      </c>
      <c r="B7" s="11" t="s">
        <v>9</v>
      </c>
      <c r="C7" s="12">
        <v>1</v>
      </c>
      <c r="D7" s="12">
        <v>1505</v>
      </c>
    </row>
    <row r="8" s="10" customFormat="1" ht="19" customHeight="1" spans="1:4">
      <c r="A8" s="4">
        <v>6</v>
      </c>
      <c r="B8" s="11" t="s">
        <v>10</v>
      </c>
      <c r="C8" s="12">
        <v>9</v>
      </c>
      <c r="D8" s="12">
        <v>15043</v>
      </c>
    </row>
    <row r="9" s="10" customFormat="1" ht="19" customHeight="1" spans="1:4">
      <c r="A9" s="4">
        <v>7</v>
      </c>
      <c r="B9" s="11" t="s">
        <v>11</v>
      </c>
      <c r="C9" s="12">
        <v>4</v>
      </c>
      <c r="D9" s="12">
        <v>9353</v>
      </c>
    </row>
    <row r="10" s="10" customFormat="1" ht="19" customHeight="1" spans="1:4">
      <c r="A10" s="4">
        <v>8</v>
      </c>
      <c r="B10" s="11" t="s">
        <v>12</v>
      </c>
      <c r="C10" s="12">
        <v>14</v>
      </c>
      <c r="D10" s="12">
        <v>24006</v>
      </c>
    </row>
    <row r="11" s="10" customFormat="1" ht="19" customHeight="1" spans="1:4">
      <c r="A11" s="4">
        <v>9</v>
      </c>
      <c r="B11" s="11" t="s">
        <v>13</v>
      </c>
      <c r="C11" s="12">
        <v>7</v>
      </c>
      <c r="D11" s="12">
        <v>10609</v>
      </c>
    </row>
    <row r="12" s="10" customFormat="1" ht="19" customHeight="1" spans="1:4">
      <c r="A12" s="4">
        <v>10</v>
      </c>
      <c r="B12" s="11" t="s">
        <v>14</v>
      </c>
      <c r="C12" s="12">
        <v>3</v>
      </c>
      <c r="D12" s="12">
        <v>4143</v>
      </c>
    </row>
    <row r="13" s="10" customFormat="1" ht="19" customHeight="1" spans="1:4">
      <c r="A13" s="4">
        <v>11</v>
      </c>
      <c r="B13" s="11" t="s">
        <v>15</v>
      </c>
      <c r="C13" s="12">
        <v>3</v>
      </c>
      <c r="D13" s="12">
        <v>4375</v>
      </c>
    </row>
    <row r="14" s="10" customFormat="1" ht="19" customHeight="1" spans="1:4">
      <c r="A14" s="4">
        <v>12</v>
      </c>
      <c r="B14" s="11" t="s">
        <v>16</v>
      </c>
      <c r="C14" s="12">
        <v>1</v>
      </c>
      <c r="D14" s="12">
        <v>1545</v>
      </c>
    </row>
    <row r="15" s="10" customFormat="1" ht="19" customHeight="1" spans="1:4">
      <c r="A15" s="4">
        <v>13</v>
      </c>
      <c r="B15" s="11" t="s">
        <v>17</v>
      </c>
      <c r="C15" s="12">
        <v>5</v>
      </c>
      <c r="D15" s="12">
        <v>11086</v>
      </c>
    </row>
    <row r="16" s="10" customFormat="1" ht="19" customHeight="1" spans="1:4">
      <c r="A16" s="4">
        <v>14</v>
      </c>
      <c r="B16" s="11" t="s">
        <v>18</v>
      </c>
      <c r="C16" s="12">
        <v>5</v>
      </c>
      <c r="D16" s="12">
        <v>17474</v>
      </c>
    </row>
    <row r="17" s="10" customFormat="1" ht="19" customHeight="1" spans="1:4">
      <c r="A17" s="4">
        <v>15</v>
      </c>
      <c r="B17" s="11" t="s">
        <v>19</v>
      </c>
      <c r="C17" s="12">
        <v>10</v>
      </c>
      <c r="D17" s="12">
        <v>13335</v>
      </c>
    </row>
    <row r="18" s="10" customFormat="1" ht="19" customHeight="1" spans="1:4">
      <c r="A18" s="4">
        <v>16</v>
      </c>
      <c r="B18" s="11" t="s">
        <v>20</v>
      </c>
      <c r="C18" s="12">
        <v>7</v>
      </c>
      <c r="D18" s="12">
        <v>10291</v>
      </c>
    </row>
    <row r="19" s="10" customFormat="1" ht="19" customHeight="1" spans="1:4">
      <c r="A19" s="4">
        <v>17</v>
      </c>
      <c r="B19" s="11" t="s">
        <v>21</v>
      </c>
      <c r="C19" s="12">
        <v>2</v>
      </c>
      <c r="D19" s="12">
        <v>3010</v>
      </c>
    </row>
    <row r="20" s="10" customFormat="1" ht="19" customHeight="1" spans="1:4">
      <c r="A20" s="4">
        <v>18</v>
      </c>
      <c r="B20" s="11" t="s">
        <v>22</v>
      </c>
      <c r="C20" s="12">
        <v>1</v>
      </c>
      <c r="D20" s="12">
        <v>1545</v>
      </c>
    </row>
    <row r="21" s="10" customFormat="1" ht="19" customHeight="1" spans="1:4">
      <c r="A21" s="4">
        <v>19</v>
      </c>
      <c r="B21" s="11" t="s">
        <v>23</v>
      </c>
      <c r="C21" s="12">
        <v>1</v>
      </c>
      <c r="D21" s="12">
        <v>1545</v>
      </c>
    </row>
    <row r="22" s="10" customFormat="1" ht="19" customHeight="1" spans="1:4">
      <c r="A22" s="4">
        <v>20</v>
      </c>
      <c r="B22" s="11" t="s">
        <v>24</v>
      </c>
      <c r="C22" s="13"/>
      <c r="D22" s="13"/>
    </row>
    <row r="23" s="10" customFormat="1" ht="19" customHeight="1" spans="1:4">
      <c r="A23" s="4">
        <v>21</v>
      </c>
      <c r="B23" s="11" t="s">
        <v>25</v>
      </c>
      <c r="C23" s="13"/>
      <c r="D23" s="13"/>
    </row>
    <row r="24" s="10" customFormat="1" ht="19" customHeight="1" spans="1:4">
      <c r="A24" s="4">
        <v>22</v>
      </c>
      <c r="B24" s="11" t="s">
        <v>26</v>
      </c>
      <c r="C24" s="13"/>
      <c r="D24" s="13"/>
    </row>
    <row r="25" s="10" customFormat="1" ht="19" customHeight="1" spans="1:4">
      <c r="A25" s="4">
        <v>23</v>
      </c>
      <c r="B25" s="11" t="s">
        <v>27</v>
      </c>
      <c r="C25" s="13"/>
      <c r="D25" s="13"/>
    </row>
    <row r="26" s="10" customFormat="1" ht="19" customHeight="1" spans="1:4">
      <c r="A26" s="4" t="s">
        <v>28</v>
      </c>
      <c r="B26" s="4"/>
      <c r="C26" s="13">
        <f>SUM(C3:C25)</f>
        <v>95</v>
      </c>
      <c r="D26" s="13">
        <f>SUM(D3:D25)</f>
        <v>161548</v>
      </c>
    </row>
  </sheetData>
  <mergeCells count="2">
    <mergeCell ref="A1:D1"/>
    <mergeCell ref="A26:B26"/>
  </mergeCells>
  <pageMargins left="0.751388888888889" right="0.751388888888889" top="1" bottom="1" header="0.5" footer="0.5"/>
  <pageSetup paperSize="9" scale="6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L16"/>
  <sheetViews>
    <sheetView workbookViewId="0">
      <selection activeCell="C3" sqref="C3:D15"/>
    </sheetView>
  </sheetViews>
  <sheetFormatPr defaultColWidth="8.89166666666667" defaultRowHeight="13.5"/>
  <cols>
    <col min="1" max="1" width="8.66666666666667" customWidth="1"/>
    <col min="2" max="2" width="11.8916666666667" customWidth="1"/>
    <col min="3" max="3" width="14.4416666666667" customWidth="1"/>
    <col min="4" max="4" width="14.3333333333333" customWidth="1"/>
  </cols>
  <sheetData>
    <row r="1" s="1" customFormat="1" ht="30" customHeight="1" spans="1:16340">
      <c r="A1" s="2" t="s">
        <v>30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</row>
    <row r="2" ht="1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9" customHeight="1" spans="1:4">
      <c r="A3" s="4">
        <v>1</v>
      </c>
      <c r="B3" s="4" t="s">
        <v>31</v>
      </c>
      <c r="C3" s="5">
        <v>6</v>
      </c>
      <c r="D3" s="6">
        <v>8239</v>
      </c>
    </row>
    <row r="4" ht="19" customHeight="1" spans="1:4">
      <c r="A4" s="4">
        <v>2</v>
      </c>
      <c r="B4" s="4" t="s">
        <v>32</v>
      </c>
      <c r="C4" s="7">
        <v>6</v>
      </c>
      <c r="D4" s="8">
        <f>9216-1364</f>
        <v>7852</v>
      </c>
    </row>
    <row r="5" ht="19" customHeight="1" spans="1:4">
      <c r="A5" s="4">
        <v>3</v>
      </c>
      <c r="B5" s="4" t="s">
        <v>33</v>
      </c>
      <c r="C5" s="7">
        <v>6</v>
      </c>
      <c r="D5" s="8">
        <f>8322.4-70</f>
        <v>8252.4</v>
      </c>
    </row>
    <row r="6" ht="19" customHeight="1" spans="1:4">
      <c r="A6" s="4">
        <v>4</v>
      </c>
      <c r="B6" s="4" t="s">
        <v>34</v>
      </c>
      <c r="C6" s="7">
        <v>5</v>
      </c>
      <c r="D6" s="8">
        <v>6906</v>
      </c>
    </row>
    <row r="7" ht="19" customHeight="1" spans="1:4">
      <c r="A7" s="4">
        <v>5</v>
      </c>
      <c r="B7" s="4" t="s">
        <v>35</v>
      </c>
      <c r="C7" s="7">
        <v>5</v>
      </c>
      <c r="D7" s="8">
        <v>6675</v>
      </c>
    </row>
    <row r="8" ht="19" customHeight="1" spans="1:4">
      <c r="A8" s="4">
        <v>6</v>
      </c>
      <c r="B8" s="4" t="s">
        <v>36</v>
      </c>
      <c r="C8" s="7">
        <v>5</v>
      </c>
      <c r="D8" s="8">
        <v>6952</v>
      </c>
    </row>
    <row r="9" ht="19" customHeight="1" spans="1:4">
      <c r="A9" s="4">
        <v>7</v>
      </c>
      <c r="B9" s="4" t="s">
        <v>37</v>
      </c>
      <c r="C9" s="7">
        <v>3</v>
      </c>
      <c r="D9" s="8">
        <v>3945</v>
      </c>
    </row>
    <row r="10" ht="19" customHeight="1" spans="1:4">
      <c r="A10" s="4">
        <v>8</v>
      </c>
      <c r="B10" s="4" t="s">
        <v>38</v>
      </c>
      <c r="C10" s="7">
        <v>4</v>
      </c>
      <c r="D10" s="8">
        <f>5477.9-110</f>
        <v>5367.9</v>
      </c>
    </row>
    <row r="11" ht="19" customHeight="1" spans="1:4">
      <c r="A11" s="4">
        <v>9</v>
      </c>
      <c r="B11" s="4" t="s">
        <v>39</v>
      </c>
      <c r="C11" s="7">
        <v>3</v>
      </c>
      <c r="D11" s="8">
        <f>4137-70</f>
        <v>4067</v>
      </c>
    </row>
    <row r="12" ht="19" customHeight="1" spans="1:4">
      <c r="A12" s="4">
        <v>10</v>
      </c>
      <c r="B12" s="4" t="s">
        <v>40</v>
      </c>
      <c r="C12" s="7">
        <v>7</v>
      </c>
      <c r="D12" s="8">
        <f>9784.4-70</f>
        <v>9714.4</v>
      </c>
    </row>
    <row r="13" ht="19" customHeight="1" spans="1:4">
      <c r="A13" s="4">
        <v>11</v>
      </c>
      <c r="B13" s="4" t="s">
        <v>41</v>
      </c>
      <c r="C13" s="7">
        <v>4</v>
      </c>
      <c r="D13" s="8">
        <v>5629.2</v>
      </c>
    </row>
    <row r="14" ht="19" customHeight="1" spans="1:4">
      <c r="A14" s="4">
        <v>12</v>
      </c>
      <c r="B14" s="4" t="s">
        <v>42</v>
      </c>
      <c r="C14" s="7">
        <v>3</v>
      </c>
      <c r="D14" s="8">
        <v>4034</v>
      </c>
    </row>
    <row r="15" ht="19" customHeight="1" spans="1:4">
      <c r="A15" s="4">
        <v>13</v>
      </c>
      <c r="B15" s="4" t="s">
        <v>43</v>
      </c>
      <c r="C15" s="7">
        <v>3</v>
      </c>
      <c r="D15" s="8">
        <v>4169.5</v>
      </c>
    </row>
    <row r="16" ht="19" customHeight="1" spans="1:4">
      <c r="A16" s="4" t="s">
        <v>28</v>
      </c>
      <c r="B16" s="4"/>
      <c r="C16" s="7">
        <f>SUM(C3:C15)</f>
        <v>60</v>
      </c>
      <c r="D16" s="7">
        <f>SUM(D3:D15)</f>
        <v>81803.4</v>
      </c>
    </row>
  </sheetData>
  <mergeCells count="2">
    <mergeCell ref="A1:D1"/>
    <mergeCell ref="A16:B16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2019-05-29T03:19:00Z</dcterms:created>
  <dcterms:modified xsi:type="dcterms:W3CDTF">2021-12-11T07:09:37Z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D3631C80E3AC4F6C9FC935E6B451B74A</vt:lpwstr>
  </property>
</Properties>
</file>