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特困" sheetId="4" r:id="rId1"/>
    <sheet name="Sheet1" sheetId="1" r:id="rId2"/>
    <sheet name="Sheet2" sheetId="2" r:id="rId3"/>
  </sheets>
  <calcPr calcId="144525"/>
</workbook>
</file>

<file path=xl/sharedStrings.xml><?xml version="1.0" encoding="utf-8"?>
<sst xmlns="http://schemas.openxmlformats.org/spreadsheetml/2006/main" count="38" uniqueCount="20">
  <si>
    <t>2021年建设镇特困供养生活补助发放统计表（8月）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</si>
  <si>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</si>
  <si>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</si>
  <si>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</si>
  <si>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</si>
  <si>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</si>
  <si>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</si>
  <si>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</si>
  <si>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</si>
  <si>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</si>
  <si>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</si>
  <si>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</si>
  <si>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</si>
  <si>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</si>
  <si>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</si>
  <si>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</si>
  <si>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</si>
  <si>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</si>
  <si>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</si>
  <si>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>2020年建设镇特困供养生活补助发放统计表（3月）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</si>
</sst>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12" borderId="6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tabSelected="1" workbookViewId="0">
      <selection activeCell="G9" sqref="G9"/>
    </sheetView>
  </sheetViews>
  <sheetFormatPr defaultColWidth="8.89166666666667" defaultRowHeight="13.5"/>
  <cols>
    <col min="1" max="1" width="8.66666666666667" style="10" customWidth="1"/>
    <col min="2" max="2" width="11.8916666666667" style="10" customWidth="1"/>
    <col min="3" max="3" width="14.4416666666667" style="10" customWidth="1"/>
    <col min="4" max="4" width="14.3333333333333" style="10" customWidth="1"/>
    <col min="5" max="16384" width="8.89166666666667" style="10"/>
  </cols>
  <sheetData>
    <row r="1" s="9" customFormat="1" ht="30" customHeight="1" spans="1:16340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0" customFormat="1" ht="19" customHeight="1" spans="1:4">
      <c r="A3" s="4">
        <v>1</v>
      </c>
      <c r="B3" s="4" t="s">
        <v>5</v>
      </c>
      <c r="C3" s="11">
        <v>5</v>
      </c>
      <c r="D3" s="12">
        <v>7939</v>
      </c>
    </row>
    <row r="4" s="10" customFormat="1" ht="19" customHeight="1" spans="1:4">
      <c r="A4" s="4">
        <v>2</v>
      </c>
      <c r="B4" s="4" t="s">
        <v>6</v>
      </c>
      <c r="C4" s="13">
        <v>7</v>
      </c>
      <c r="D4" s="14">
        <v>10645.3</v>
      </c>
    </row>
    <row r="5" s="10" customFormat="1" ht="19" customHeight="1" spans="1:4">
      <c r="A5" s="4">
        <v>3</v>
      </c>
      <c r="B5" s="4" t="s">
        <v>7</v>
      </c>
      <c r="C5" s="13">
        <v>8</v>
      </c>
      <c r="D5" s="14">
        <v>12560.9</v>
      </c>
    </row>
    <row r="6" s="10" customFormat="1" ht="19" customHeight="1" spans="1:4">
      <c r="A6" s="4">
        <v>4</v>
      </c>
      <c r="B6" s="4" t="s">
        <v>8</v>
      </c>
      <c r="C6" s="13">
        <v>6</v>
      </c>
      <c r="D6" s="14">
        <v>9531</v>
      </c>
    </row>
    <row r="7" s="10" customFormat="1" ht="19" customHeight="1" spans="1:4">
      <c r="A7" s="4">
        <v>5</v>
      </c>
      <c r="B7" s="4" t="s">
        <v>9</v>
      </c>
      <c r="C7" s="13">
        <v>5</v>
      </c>
      <c r="D7" s="14">
        <v>7775</v>
      </c>
    </row>
    <row r="8" s="10" customFormat="1" ht="19" customHeight="1" spans="1:4">
      <c r="A8" s="4">
        <v>6</v>
      </c>
      <c r="B8" s="4" t="s">
        <v>10</v>
      </c>
      <c r="C8" s="13">
        <v>5</v>
      </c>
      <c r="D8" s="14">
        <v>8052</v>
      </c>
    </row>
    <row r="9" s="10" customFormat="1" ht="19" customHeight="1" spans="1:4">
      <c r="A9" s="4">
        <v>7</v>
      </c>
      <c r="B9" s="4" t="s">
        <v>11</v>
      </c>
      <c r="C9" s="13">
        <v>3</v>
      </c>
      <c r="D9" s="14">
        <v>4605</v>
      </c>
    </row>
    <row r="10" s="10" customFormat="1" ht="19" customHeight="1" spans="1:4">
      <c r="A10" s="4">
        <v>8</v>
      </c>
      <c r="B10" s="4" t="s">
        <v>12</v>
      </c>
      <c r="C10" s="13">
        <v>3</v>
      </c>
      <c r="D10" s="14">
        <v>4627.9</v>
      </c>
    </row>
    <row r="11" s="10" customFormat="1" ht="19" customHeight="1" spans="1:4">
      <c r="A11" s="4">
        <v>9</v>
      </c>
      <c r="B11" s="4" t="s">
        <v>13</v>
      </c>
      <c r="C11" s="13">
        <v>3</v>
      </c>
      <c r="D11" s="14">
        <v>4727</v>
      </c>
    </row>
    <row r="12" s="10" customFormat="1" ht="19" customHeight="1" spans="1:4">
      <c r="A12" s="4">
        <v>10</v>
      </c>
      <c r="B12" s="4" t="s">
        <v>14</v>
      </c>
      <c r="C12" s="13">
        <v>7</v>
      </c>
      <c r="D12" s="14">
        <v>11254.4</v>
      </c>
    </row>
    <row r="13" s="10" customFormat="1" ht="19" customHeight="1" spans="1:4">
      <c r="A13" s="4">
        <v>11</v>
      </c>
      <c r="B13" s="4" t="s">
        <v>15</v>
      </c>
      <c r="C13" s="13">
        <v>5</v>
      </c>
      <c r="D13" s="14">
        <v>8084.7</v>
      </c>
    </row>
    <row r="14" s="10" customFormat="1" ht="19" customHeight="1" spans="1:4">
      <c r="A14" s="4">
        <v>12</v>
      </c>
      <c r="B14" s="4" t="s">
        <v>16</v>
      </c>
      <c r="C14" s="13">
        <v>3</v>
      </c>
      <c r="D14" s="14">
        <v>4694</v>
      </c>
    </row>
    <row r="15" s="10" customFormat="1" ht="19" customHeight="1" spans="1:4">
      <c r="A15" s="4">
        <v>13</v>
      </c>
      <c r="B15" s="4" t="s">
        <v>17</v>
      </c>
      <c r="C15" s="13">
        <v>4</v>
      </c>
      <c r="D15" s="14">
        <v>6559.5</v>
      </c>
    </row>
    <row r="16" ht="19" customHeight="1" spans="1:4">
      <c r="A16" s="4" t="s">
        <v>18</v>
      </c>
      <c r="B16" s="4"/>
      <c r="C16" s="13">
        <f>SUM(C3:C15)</f>
        <v>64</v>
      </c>
      <c r="D16" s="13">
        <f>SUM(D3:D15)</f>
        <v>101055.7</v>
      </c>
    </row>
  </sheetData>
  <mergeCells count="2">
    <mergeCell ref="A1:D1"/>
    <mergeCell ref="A16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workbookViewId="0">
      <selection activeCell="C3" sqref="C3:D15"/>
    </sheetView>
  </sheetViews>
  <sheetFormatPr defaultColWidth="8.89166666666667" defaultRowHeight="13.5"/>
  <cols>
    <col min="1" max="1" width="8.66666666666667" customWidth="1"/>
    <col min="2" max="2" width="11.8916666666667" customWidth="1"/>
    <col min="3" max="3" width="14.4416666666667" customWidth="1"/>
    <col min="4" max="4" width="14.3333333333333" customWidth="1"/>
  </cols>
  <sheetData>
    <row r="1" s="1" customFormat="1" ht="30" customHeight="1" spans="1:16340">
      <c r="A1" s="2" t="s">
        <v>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4" t="s">
        <v>5</v>
      </c>
      <c r="C3" s="5">
        <v>6</v>
      </c>
      <c r="D3" s="6">
        <v>8239</v>
      </c>
    </row>
    <row r="4" ht="19" customHeight="1" spans="1:4">
      <c r="A4" s="4">
        <v>2</v>
      </c>
      <c r="B4" s="4" t="s">
        <v>6</v>
      </c>
      <c r="C4" s="7">
        <v>6</v>
      </c>
      <c r="D4" s="8">
        <f>9216-1364</f>
        <v>7852</v>
      </c>
    </row>
    <row r="5" ht="19" customHeight="1" spans="1:4">
      <c r="A5" s="4">
        <v>3</v>
      </c>
      <c r="B5" s="4" t="s">
        <v>7</v>
      </c>
      <c r="C5" s="7">
        <v>6</v>
      </c>
      <c r="D5" s="8">
        <f>8322.4-70</f>
        <v>8252.4</v>
      </c>
    </row>
    <row r="6" ht="19" customHeight="1" spans="1:4">
      <c r="A6" s="4">
        <v>4</v>
      </c>
      <c r="B6" s="4" t="s">
        <v>8</v>
      </c>
      <c r="C6" s="7">
        <v>5</v>
      </c>
      <c r="D6" s="8">
        <v>6906</v>
      </c>
    </row>
    <row r="7" ht="19" customHeight="1" spans="1:4">
      <c r="A7" s="4">
        <v>5</v>
      </c>
      <c r="B7" s="4" t="s">
        <v>9</v>
      </c>
      <c r="C7" s="7">
        <v>5</v>
      </c>
      <c r="D7" s="8">
        <v>6675</v>
      </c>
    </row>
    <row r="8" ht="19" customHeight="1" spans="1:4">
      <c r="A8" s="4">
        <v>6</v>
      </c>
      <c r="B8" s="4" t="s">
        <v>10</v>
      </c>
      <c r="C8" s="7">
        <v>5</v>
      </c>
      <c r="D8" s="8">
        <v>6952</v>
      </c>
    </row>
    <row r="9" ht="19" customHeight="1" spans="1:4">
      <c r="A9" s="4">
        <v>7</v>
      </c>
      <c r="B9" s="4" t="s">
        <v>11</v>
      </c>
      <c r="C9" s="7">
        <v>3</v>
      </c>
      <c r="D9" s="8">
        <v>3945</v>
      </c>
    </row>
    <row r="10" ht="19" customHeight="1" spans="1:4">
      <c r="A10" s="4">
        <v>8</v>
      </c>
      <c r="B10" s="4" t="s">
        <v>12</v>
      </c>
      <c r="C10" s="7">
        <v>4</v>
      </c>
      <c r="D10" s="8">
        <f>5477.9-110</f>
        <v>5367.9</v>
      </c>
    </row>
    <row r="11" ht="19" customHeight="1" spans="1:4">
      <c r="A11" s="4">
        <v>9</v>
      </c>
      <c r="B11" s="4" t="s">
        <v>13</v>
      </c>
      <c r="C11" s="7">
        <v>3</v>
      </c>
      <c r="D11" s="8">
        <f>4137-70</f>
        <v>4067</v>
      </c>
    </row>
    <row r="12" ht="19" customHeight="1" spans="1:4">
      <c r="A12" s="4">
        <v>10</v>
      </c>
      <c r="B12" s="4" t="s">
        <v>14</v>
      </c>
      <c r="C12" s="7">
        <v>7</v>
      </c>
      <c r="D12" s="8">
        <f>9784.4-70</f>
        <v>9714.4</v>
      </c>
    </row>
    <row r="13" ht="19" customHeight="1" spans="1:4">
      <c r="A13" s="4">
        <v>11</v>
      </c>
      <c r="B13" s="4" t="s">
        <v>15</v>
      </c>
      <c r="C13" s="7">
        <v>4</v>
      </c>
      <c r="D13" s="8">
        <v>5629.2</v>
      </c>
    </row>
    <row r="14" ht="19" customHeight="1" spans="1:4">
      <c r="A14" s="4">
        <v>12</v>
      </c>
      <c r="B14" s="4" t="s">
        <v>16</v>
      </c>
      <c r="C14" s="7">
        <v>3</v>
      </c>
      <c r="D14" s="8">
        <v>4034</v>
      </c>
    </row>
    <row r="15" ht="19" customHeight="1" spans="1:4">
      <c r="A15" s="4">
        <v>13</v>
      </c>
      <c r="B15" s="4" t="s">
        <v>17</v>
      </c>
      <c r="C15" s="7">
        <v>3</v>
      </c>
      <c r="D15" s="8">
        <v>4169.5</v>
      </c>
    </row>
    <row r="16" ht="19" customHeight="1" spans="1:4">
      <c r="A16" s="4" t="s">
        <v>18</v>
      </c>
      <c r="B16" s="4"/>
      <c r="C16" s="7">
        <f>SUM(C3:C15)</f>
        <v>60</v>
      </c>
      <c r="D16" s="7">
        <f>SUM(D3:D15)</f>
        <v>81803.4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8" workbookViewId="0">
      <selection activeCell="A158" sqref="$A1:$XFD1048576"/>
    </sheetView>
  </sheetViews>
  <sheetFormatPr defaultColWidth="9" defaultRowHeight="13.5"/>
  <sheetData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2019-05-29T03:19:00Z</dcterms:created>
  <dcterms:modified xsi:type="dcterms:W3CDTF">2021-08-25T00:53:11Z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5283934D9DAF43A98DDFC848AA17977F</vt:lpwstr>
  </property>
</Properties>
</file>