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0" windowWidth="20175" windowHeight="720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  <sheet name="Sheet1" sheetId="28" r:id="rId28"/>
  </sheets>
  <calcPr calcId="144525"/>
</workbook>
</file>

<file path=xl/calcChain.xml><?xml version="1.0" encoding="utf-8"?>
<calcChain xmlns="http://schemas.openxmlformats.org/spreadsheetml/2006/main">
  <c r="D11" i="25" l="1"/>
  <c r="D5" i="26"/>
  <c r="D6" i="26"/>
  <c r="D8" i="26"/>
  <c r="D10" i="26"/>
  <c r="D4" i="26"/>
  <c r="D5" i="15"/>
  <c r="D4" i="15"/>
  <c r="C7" i="15"/>
  <c r="D7" i="15" s="1"/>
  <c r="B7" i="15"/>
  <c r="C11" i="25"/>
  <c r="D5" i="13"/>
  <c r="D6" i="13"/>
  <c r="D8" i="13"/>
  <c r="D4" i="13"/>
  <c r="C9" i="13"/>
  <c r="D9" i="13" s="1"/>
  <c r="B9" i="13"/>
  <c r="E11" i="12"/>
  <c r="D11" i="12"/>
  <c r="C11" i="12"/>
  <c r="D7" i="2"/>
  <c r="C7" i="2"/>
  <c r="B7" i="2"/>
</calcChain>
</file>

<file path=xl/sharedStrings.xml><?xml version="1.0" encoding="utf-8"?>
<sst xmlns="http://schemas.openxmlformats.org/spreadsheetml/2006/main" count="970" uniqueCount="483">
  <si>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</si>
  <si>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</si>
  <si>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</si>
  <si>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</si>
  <si>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</si>
  <si>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</si>
  <si>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</si>
  <si>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</si>
  <si>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</si>
  <si>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</si>
  <si>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</si>
  <si>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</si>
  <si>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</si>
  <si>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</si>
  <si>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</si>
  <si>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</si>
  <si>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</si>
  <si>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</si>
  <si>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</si>
  <si>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</si>
  <si>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</si>
  <si>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</si>
  <si>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</si>
  <si>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</si>
  <si>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</si>
  <si>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</si>
  <si>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</si>
  <si>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</si>
  <si>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</si>
  <si>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</si>
  <si>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</si>
  <si>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</si>
  <si>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</si>
  <si>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</si>
  <si>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</si>
  <si>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</si>
  <si>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</si>
  <si>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</si>
  <si>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</si>
  <si>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</si>
  <si>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</si>
  <si>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</si>
  <si>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</si>
  <si>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</si>
  <si>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</si>
  <si>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</si>
  <si>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</si>
  <si>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</si>
  <si>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</si>
  <si>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</si>
  <si>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</si>
  <si>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</si>
  <si>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</si>
  <si>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</si>
  <si>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</si>
  <si>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</si>
  <si>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</si>
  <si>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</si>
  <si>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</si>
  <si>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</si>
  <si>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</si>
  <si>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</si>
  <si>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20103</t>
  </si>
  <si>
    <t>政府办公厅（室）及相关机构事务</t>
  </si>
  <si>
    <t>2010301</t>
  </si>
  <si>
    <t>行政运行</t>
  </si>
  <si>
    <t>2010302</t>
  </si>
  <si>
    <t>一般行政管理事务1</t>
  </si>
  <si>
    <t>2010399</t>
  </si>
  <si>
    <t>其他政府办公厅（室）及相关机构事务支出</t>
  </si>
  <si>
    <t>20105</t>
  </si>
  <si>
    <t>统计信息事务</t>
  </si>
  <si>
    <t>2010599</t>
  </si>
  <si>
    <t>其他统计信息事务支出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</si>
  <si>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</si>
  <si>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</si>
  <si>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</si>
  <si>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</si>
  <si>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</si>
  <si>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</si>
  <si>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</si>
  <si>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</si>
  <si>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</si>
  <si>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</si>
  <si>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</si>
  <si>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</si>
  <si>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</si>
  <si>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</si>
  <si>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</si>
  <si>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</si>
  <si>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</si>
  <si>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</si>
  <si>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</si>
  <si>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</si>
  <si>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</si>
  <si>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</si>
  <si>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</si>
  <si>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</si>
  <si>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</si>
  <si>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</si>
  <si>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</si>
  <si>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</si>
  <si>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</si>
  <si>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</si>
  <si>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</si>
  <si>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</si>
  <si>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</si>
  <si>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</si>
  <si>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</si>
  <si>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</si>
  <si>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</si>
  <si>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</si>
  <si>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</si>
  <si>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</si>
  <si>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</si>
  <si>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</si>
  <si>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</si>
  <si>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</si>
  <si>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</si>
  <si>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</si>
  <si>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</si>
  <si>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</si>
  <si>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</si>
  <si>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</si>
  <si>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</si>
  <si>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</si>
  <si>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2070399</t>
  </si>
  <si>
    <t>其他体育支出</t>
  </si>
  <si>
    <t>20708</t>
  </si>
  <si>
    <t>广播电视</t>
  </si>
  <si>
    <t>2070899</t>
  </si>
  <si>
    <t>其他广播电视支出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</si>
  <si>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</si>
  <si>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</si>
  <si>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</si>
  <si>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</si>
  <si>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</si>
  <si>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</si>
  <si>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</si>
  <si>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</si>
  <si>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</si>
  <si>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</si>
  <si>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</si>
  <si>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</si>
  <si>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</si>
  <si>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</si>
  <si>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</si>
  <si>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</si>
  <si>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</si>
  <si>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</si>
  <si>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</si>
  <si>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</si>
  <si>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</si>
  <si>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</si>
  <si>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</si>
  <si>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</si>
  <si>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</si>
  <si>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</si>
  <si>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</si>
  <si>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</si>
  <si>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</si>
  <si>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</si>
  <si>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</si>
  <si>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</si>
  <si>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</si>
  <si>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</si>
  <si>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</si>
  <si>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</si>
  <si>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</si>
  <si>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</si>
  <si>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</si>
  <si>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</si>
  <si>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</si>
  <si>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2081002</t>
  </si>
  <si>
    <t>老年福利</t>
  </si>
  <si>
    <t>2081099</t>
  </si>
  <si>
    <t>其他社会福利支出</t>
  </si>
  <si>
    <t>20811</t>
  </si>
  <si>
    <t>残疾人事业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</si>
  <si>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</si>
  <si>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</si>
  <si>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</si>
  <si>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</si>
  <si>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</si>
  <si>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</si>
  <si>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</si>
  <si>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</si>
  <si>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</si>
  <si>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</si>
  <si>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</si>
  <si>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</si>
  <si>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</si>
  <si>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</si>
  <si>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20899</t>
  </si>
  <si>
    <t>其他社会保障和就业支出</t>
  </si>
  <si>
    <t>2089901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</si>
  <si>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</si>
  <si>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</si>
  <si>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</si>
  <si>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</si>
  <si>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</si>
  <si>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</si>
  <si>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</si>
  <si>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</si>
  <si>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</si>
  <si>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</si>
  <si>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</si>
  <si>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</si>
  <si>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</si>
  <si>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</si>
  <si>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</si>
  <si>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</si>
  <si>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</si>
  <si>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</si>
  <si>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</si>
  <si>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</si>
  <si>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</si>
  <si>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</si>
  <si>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</si>
  <si>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</si>
  <si>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</si>
  <si>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</si>
  <si>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</si>
  <si>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</si>
  <si>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</si>
  <si>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</si>
  <si>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</si>
  <si>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</si>
  <si>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</si>
  <si>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</si>
  <si>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</si>
  <si>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</si>
  <si>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</si>
  <si>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2111199</t>
  </si>
  <si>
    <t>其他污染减排支出</t>
  </si>
  <si>
    <t>21112</t>
  </si>
  <si>
    <t>可再生能源</t>
  </si>
  <si>
    <t>2111201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</si>
  <si>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</si>
  <si>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</si>
  <si>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</si>
  <si>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</si>
  <si>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</si>
  <si>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</si>
  <si>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</si>
  <si>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</si>
  <si>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</si>
  <si>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</si>
  <si>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</si>
  <si>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</si>
  <si>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</si>
  <si>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</si>
  <si>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</si>
  <si>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</si>
  <si>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</si>
  <si>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</si>
  <si>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</si>
  <si>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</si>
  <si>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</si>
  <si>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</si>
  <si>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</si>
  <si>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</si>
  <si>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</si>
  <si>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</si>
  <si>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2130142</t>
  </si>
  <si>
    <t>农村道路建设</t>
  </si>
  <si>
    <t>2130199</t>
  </si>
  <si>
    <t>其他农业农村支出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</si>
  <si>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</si>
  <si>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</si>
  <si>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</si>
  <si>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</si>
  <si>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</si>
  <si>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</si>
  <si>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</si>
  <si>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</si>
  <si>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</si>
  <si>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</si>
  <si>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</si>
  <si>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</si>
  <si>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21308</t>
  </si>
  <si>
    <t>普惠金融发展支出</t>
  </si>
  <si>
    <t>2130803</t>
  </si>
  <si>
    <t>农业保险保费补贴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</si>
  <si>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</si>
  <si>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</si>
  <si>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</si>
  <si>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</si>
  <si>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</si>
  <si>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</si>
  <si>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</si>
  <si>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</si>
  <si>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</si>
  <si>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</si>
  <si>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</si>
  <si>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</si>
  <si>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</si>
  <si>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</si>
  <si>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</si>
  <si>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</si>
  <si>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</si>
  <si>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</si>
  <si>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</si>
  <si>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</si>
  <si>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</si>
  <si>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</si>
  <si>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培训费</t>
  </si>
  <si>
    <t>委托业务费</t>
  </si>
  <si>
    <t>公务接待费</t>
  </si>
  <si>
    <t>因公出国(境)费用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</si>
  <si>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</si>
  <si>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</si>
  <si>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</si>
  <si>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</si>
  <si>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</si>
  <si>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</si>
  <si>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</si>
  <si>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</si>
  <si>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</si>
  <si>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</si>
  <si>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</si>
  <si>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</si>
  <si>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助学金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</si>
  <si>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</si>
  <si>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</si>
  <si>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</si>
  <si>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</si>
  <si>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</si>
  <si>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</si>
  <si>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</si>
  <si>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</si>
  <si>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</si>
  <si>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上海市崇明区绿华镇人民政府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</si>
  <si>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</si>
  <si>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</si>
  <si>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</si>
  <si>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</si>
  <si>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</si>
  <si>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</si>
  <si>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</si>
  <si>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</si>
  <si>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</si>
  <si>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</si>
  <si>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</si>
  <si>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</si>
  <si>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</si>
  <si>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</si>
  <si>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</si>
  <si>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</si>
  <si>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</si>
  <si>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</si>
  <si>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</si>
  <si>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</si>
  <si>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</si>
  <si>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</si>
  <si>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</si>
  <si>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</si>
  <si>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</si>
  <si>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</si>
  <si>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</si>
  <si>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</si>
  <si>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</si>
  <si>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</si>
  <si>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</si>
  <si>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</si>
  <si>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2020年政府收支执行情况的说明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</si>
  <si>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</si>
  <si>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</si>
  <si>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</si>
  <si>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</si>
  <si>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</si>
  <si>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</si>
  <si>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</si>
  <si>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</si>
  <si>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</si>
  <si>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2010108</t>
  </si>
  <si>
    <t>代表工作</t>
  </si>
  <si>
    <t>20501</t>
  </si>
  <si>
    <t>教育管理事务</t>
  </si>
  <si>
    <t>2050199</t>
  </si>
  <si>
    <t>其他教育管理事务支出</t>
  </si>
  <si>
    <t>2070109</t>
  </si>
  <si>
    <t>群众文化</t>
  </si>
  <si>
    <t>20801</t>
  </si>
  <si>
    <t>人力资源和社会保障管理事务</t>
  </si>
  <si>
    <t>2080102</t>
  </si>
  <si>
    <t>一般行政管理事务</t>
  </si>
  <si>
    <t>2080704</t>
  </si>
  <si>
    <t>社会保险补贴</t>
  </si>
  <si>
    <t>2080806</t>
  </si>
  <si>
    <t>农村籍退役士兵老年生活补助</t>
  </si>
  <si>
    <t>2081004</t>
  </si>
  <si>
    <t>殡葬</t>
  </si>
  <si>
    <t>2081006</t>
  </si>
  <si>
    <t>养老服务</t>
  </si>
  <si>
    <t>2081107</t>
  </si>
  <si>
    <t>残疾人生活和护理补贴</t>
  </si>
  <si>
    <t>20825</t>
  </si>
  <si>
    <t>其他生活救助</t>
  </si>
  <si>
    <t>2082501</t>
  </si>
  <si>
    <t>其他城市生活救助</t>
  </si>
  <si>
    <t>2082502</t>
  </si>
  <si>
    <t>其他农村生活救助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</si>
  <si>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</si>
  <si>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</si>
  <si>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</si>
  <si>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</si>
  <si>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</si>
  <si>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</si>
  <si>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</si>
  <si>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</si>
  <si>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</si>
  <si>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</si>
  <si>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</si>
  <si>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</si>
  <si>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2109999</t>
  </si>
  <si>
    <t>2111103</t>
  </si>
  <si>
    <t>减排专项支出</t>
  </si>
  <si>
    <t>21199</t>
  </si>
  <si>
    <t>其他节能环保支出</t>
  </si>
  <si>
    <t>2119999</t>
  </si>
  <si>
    <t>2130122</t>
  </si>
  <si>
    <t>农业生产发展</t>
  </si>
  <si>
    <t>21302</t>
  </si>
  <si>
    <t>林业和草原</t>
  </si>
  <si>
    <t>2130207</t>
  </si>
  <si>
    <t>森林资源管理</t>
  </si>
  <si>
    <t>2130209</t>
  </si>
  <si>
    <t>森林生态效益补偿</t>
  </si>
  <si>
    <t>21399</t>
  </si>
  <si>
    <t>其他农林水支出</t>
  </si>
  <si>
    <t>2139999</t>
  </si>
  <si>
    <t>2021年一般公共预算基本支出预算表（经济分类）</t>
  </si>
  <si>
    <t>会议费</t>
  </si>
  <si>
    <t>专用材料购置费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</si>
  <si>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</si>
  <si>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</si>
  <si>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</si>
  <si>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</si>
  <si>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</si>
  <si>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</si>
  <si>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2021年政府收支预算相关情况说明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</si>
  <si>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</si>
  <si>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</si>
  <si>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</si>
  <si>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</si>
  <si>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1</t>
    <phoneticPr fontId="251" type="noConversion"/>
  </si>
  <si>
    <t>2</t>
    <phoneticPr fontId="251" type="noConversion"/>
  </si>
  <si>
    <t>3</t>
  </si>
  <si>
    <t>3</t>
    <phoneticPr fontId="251" type="noConversion"/>
  </si>
  <si>
    <t>4</t>
  </si>
  <si>
    <t>4</t>
    <phoneticPr fontId="251" type="noConversion"/>
  </si>
  <si>
    <t>5</t>
  </si>
  <si>
    <t>5</t>
    <phoneticPr fontId="251" type="noConversion"/>
  </si>
  <si>
    <t>6</t>
  </si>
  <si>
    <t>6</t>
    <phoneticPr fontId="251" type="noConversion"/>
  </si>
  <si>
    <t>绿湖村</t>
    <phoneticPr fontId="253" type="noConversion"/>
  </si>
  <si>
    <t>绿港村</t>
    <phoneticPr fontId="253" type="noConversion"/>
  </si>
  <si>
    <t>绿园村</t>
    <phoneticPr fontId="253" type="noConversion"/>
  </si>
  <si>
    <t>华星村</t>
    <phoneticPr fontId="253" type="noConversion"/>
  </si>
  <si>
    <t>华荣村</t>
    <phoneticPr fontId="253" type="noConversion"/>
  </si>
  <si>
    <t>华西村</t>
    <phoneticPr fontId="253" type="noConversion"/>
  </si>
  <si>
    <t>华渔村</t>
    <phoneticPr fontId="253" type="noConversion"/>
  </si>
  <si>
    <r>
      <t>备注：2020年“三公”经费共增加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辆公务车。</t>
    </r>
    <phoneticPr fontId="251" type="noConversion"/>
  </si>
  <si>
    <t xml:space="preserve">    本年收入执行数总计19500.00万元、支出执行数总计19500.00万元。与2019年度相比，收入、支出执行数总计各增加1900.00万元。主要原因是税收收入增长。</t>
    <phoneticPr fontId="251" type="noConversion"/>
  </si>
  <si>
    <t xml:space="preserve">   本年收入执行数合计19500.00万元，其中：体制性收入17150.00万元，转移支付收入2350.00万元。</t>
    <phoneticPr fontId="251" type="noConversion"/>
  </si>
  <si>
    <r>
      <t xml:space="preserve">   本年支出执行数合计19500.00</t>
    </r>
    <r>
      <rPr>
        <sz val="12"/>
        <color indexed="8"/>
        <rFont val="仿宋"/>
        <family val="3"/>
        <charset val="134"/>
      </rPr>
      <t>万元。其中：一般公共服务支出</t>
    </r>
    <r>
      <rPr>
        <sz val="12"/>
        <color indexed="8"/>
        <rFont val="仿宋"/>
        <family val="3"/>
        <charset val="134"/>
      </rPr>
      <t>1777.04</t>
    </r>
    <r>
      <rPr>
        <sz val="12"/>
        <color indexed="8"/>
        <rFont val="仿宋"/>
        <family val="3"/>
        <charset val="134"/>
      </rPr>
      <t>万元,教育支出</t>
    </r>
    <r>
      <rPr>
        <sz val="12"/>
        <color indexed="8"/>
        <rFont val="仿宋"/>
        <family val="3"/>
        <charset val="134"/>
      </rPr>
      <t>20.63</t>
    </r>
    <r>
      <rPr>
        <sz val="12"/>
        <color indexed="8"/>
        <rFont val="仿宋"/>
        <family val="3"/>
        <charset val="134"/>
      </rPr>
      <t>万元,科学技术支出</t>
    </r>
    <r>
      <rPr>
        <sz val="12"/>
        <color indexed="8"/>
        <rFont val="仿宋"/>
        <family val="3"/>
        <charset val="134"/>
      </rPr>
      <t>1500.03</t>
    </r>
    <r>
      <rPr>
        <sz val="12"/>
        <color indexed="8"/>
        <rFont val="仿宋"/>
        <family val="3"/>
        <charset val="134"/>
      </rPr>
      <t>万元,文化旅游体育与传媒支出</t>
    </r>
    <r>
      <rPr>
        <sz val="12"/>
        <color indexed="8"/>
        <rFont val="仿宋"/>
        <family val="3"/>
        <charset val="134"/>
      </rPr>
      <t>640.97</t>
    </r>
    <r>
      <rPr>
        <sz val="12"/>
        <color indexed="8"/>
        <rFont val="仿宋"/>
        <family val="3"/>
        <charset val="134"/>
      </rPr>
      <t>万元,社会保障和就业支出</t>
    </r>
    <r>
      <rPr>
        <sz val="12"/>
        <color indexed="8"/>
        <rFont val="仿宋"/>
        <family val="3"/>
        <charset val="134"/>
      </rPr>
      <t>4392.9</t>
    </r>
    <r>
      <rPr>
        <sz val="12"/>
        <color indexed="8"/>
        <rFont val="仿宋"/>
        <family val="3"/>
        <charset val="134"/>
      </rPr>
      <t>万元,卫生健康支出</t>
    </r>
    <r>
      <rPr>
        <sz val="12"/>
        <color indexed="8"/>
        <rFont val="仿宋"/>
        <family val="3"/>
        <charset val="134"/>
      </rPr>
      <t>391.45</t>
    </r>
    <r>
      <rPr>
        <sz val="12"/>
        <color indexed="8"/>
        <rFont val="仿宋"/>
        <family val="3"/>
        <charset val="134"/>
      </rPr>
      <t>万元,节能环保支出</t>
    </r>
    <r>
      <rPr>
        <sz val="12"/>
        <color indexed="8"/>
        <rFont val="仿宋"/>
        <family val="3"/>
        <charset val="134"/>
      </rPr>
      <t>3047.18</t>
    </r>
    <r>
      <rPr>
        <sz val="12"/>
        <color indexed="8"/>
        <rFont val="仿宋"/>
        <family val="3"/>
        <charset val="134"/>
      </rPr>
      <t>万元,城乡社区支出</t>
    </r>
    <r>
      <rPr>
        <sz val="12"/>
        <color indexed="8"/>
        <rFont val="仿宋"/>
        <family val="3"/>
        <charset val="134"/>
      </rPr>
      <t>3113.93</t>
    </r>
    <r>
      <rPr>
        <sz val="12"/>
        <color indexed="8"/>
        <rFont val="仿宋"/>
        <family val="3"/>
        <charset val="134"/>
      </rPr>
      <t>万元,农林水支出</t>
    </r>
    <r>
      <rPr>
        <sz val="12"/>
        <color indexed="8"/>
        <rFont val="仿宋"/>
        <family val="3"/>
        <charset val="134"/>
      </rPr>
      <t>1086.08</t>
    </r>
    <r>
      <rPr>
        <sz val="12"/>
        <color indexed="8"/>
        <rFont val="仿宋"/>
        <family val="3"/>
        <charset val="134"/>
      </rPr>
      <t>万元,交通运输支出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>万元，资源勘探工业信息等支出</t>
    </r>
    <r>
      <rPr>
        <sz val="12"/>
        <color indexed="8"/>
        <rFont val="仿宋"/>
        <family val="3"/>
        <charset val="134"/>
      </rPr>
      <t>3197.57</t>
    </r>
    <r>
      <rPr>
        <sz val="12"/>
        <color indexed="8"/>
        <rFont val="仿宋"/>
        <family val="3"/>
        <charset val="134"/>
      </rPr>
      <t>万元,商业服务业等支出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>万元,住房保障支出</t>
    </r>
    <r>
      <rPr>
        <sz val="12"/>
        <color indexed="8"/>
        <rFont val="仿宋"/>
        <family val="3"/>
        <charset val="134"/>
      </rPr>
      <t>332.22</t>
    </r>
    <r>
      <rPr>
        <sz val="12"/>
        <color indexed="8"/>
        <rFont val="仿宋"/>
        <family val="3"/>
        <charset val="134"/>
      </rPr>
      <t>万元，灾害防治及应急管理支出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>万元，其他支出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>万元。</t>
    </r>
    <phoneticPr fontId="251" type="noConversion"/>
  </si>
  <si>
    <t xml:space="preserve">    2020年绿华镇行政单位（含参照公务员管理的事业单位）、事业单位和其他单位用财政拨款开支的“三公”经费执行数合计16.99万元。比2020年”三公”经费年初预算减少20.43万元，下降54.60%。其中： </t>
    <phoneticPr fontId="251" type="noConversion"/>
  </si>
  <si>
    <t xml:space="preserve">    因公出国（境）费执行数0.32万元，主要安排机关及下属预算单位人员的国际合作交流、重大项目洽谈、境外培训研修等的国际旅费、国外城市间交通费、住宿费、伙食费、培训费、公杂费等支出。比2020年年初预算减少14.68万元，主要是严格执行中央八项规定、国务院“约法三章”及《党政机关厉行节约反对浪费》条例要求，压缩因公出国（境）费。 </t>
    <phoneticPr fontId="251" type="noConversion"/>
  </si>
  <si>
    <t xml:space="preserve">     公务接待费执行数10.72万元，主要安排会议、政策调研、专项检查以及团组接待交流等执行公务或开展业务所需住宿费、会场费、交通费、伙食费等支出。比2020年年初预算减少0.80万元，主要是严格执行中央八项规定、国务院“约法三章”及《党政机关厉行节约反对浪费》条例要求，压缩公务接待费。</t>
    <phoneticPr fontId="251" type="noConversion"/>
  </si>
  <si>
    <t xml:space="preserve">    2020年绿华镇申报专项资金项目绩效目标18个，涉及预算单位12个，金额14969.98万元，实现绩效目标100%申报的要求。实施本乡镇绩效跟踪项目6个，涉及预算单位4个，金额7099.27万元。其中1个项目列入乡镇财政绩效跟踪计划，由第三方机构实施绩效跟踪，金额350.60万元；完成本乡镇绩效评价项目7个，涉及预算单位4个，金额6391.13万元。其中2个项目列入乡镇财政绩效评价计划，由第三方机构实施绩效评价，金额263.70万元。</t>
    <phoneticPr fontId="251" type="noConversion"/>
  </si>
  <si>
    <r>
      <t>备注：2021年“三公”经费共增加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辆公务车。</t>
    </r>
    <phoneticPr fontId="251" type="noConversion"/>
  </si>
  <si>
    <t>7</t>
  </si>
  <si>
    <r>
      <t xml:space="preserve">    本年收入预算合计23348.50</t>
    </r>
    <r>
      <rPr>
        <sz val="12"/>
        <color indexed="8"/>
        <rFont val="仿宋"/>
        <family val="3"/>
        <charset val="134"/>
      </rPr>
      <t>万元，其中：体制性收入</t>
    </r>
    <r>
      <rPr>
        <sz val="12"/>
        <color indexed="8"/>
        <rFont val="仿宋"/>
        <family val="3"/>
        <charset val="134"/>
      </rPr>
      <t>20998.50</t>
    </r>
    <r>
      <rPr>
        <sz val="12"/>
        <color indexed="8"/>
        <rFont val="仿宋"/>
        <family val="3"/>
        <charset val="134"/>
      </rPr>
      <t>万元，转移支付收入</t>
    </r>
    <r>
      <rPr>
        <sz val="12"/>
        <color indexed="8"/>
        <rFont val="仿宋"/>
        <family val="3"/>
        <charset val="134"/>
      </rPr>
      <t>2350.00</t>
    </r>
    <r>
      <rPr>
        <sz val="12"/>
        <color indexed="8"/>
        <rFont val="仿宋"/>
        <family val="3"/>
        <charset val="134"/>
      </rPr>
      <t>万元。</t>
    </r>
    <phoneticPr fontId="251" type="noConversion"/>
  </si>
  <si>
    <t>本年支出预算合计23348.5万元。其中：一般公共服务支出2118.57万元,教育支出30.00万元,科学技术支出1500.50万元,文化旅游体育与传媒支出768.84万元,社会保障和就业支出5233.26万元,卫生健康支出427.77万元,节能环保支出4094.28万元,城乡社区支出4616.39万元,农林水支出1760.22万元,交通运输支出0.00万元，资源勘探工业信息等支出2383.93万元,商业服务业等支出0.00万元,住房保障支出414.74万元，灾害防治及应急管理支出0.00万元，预备费0.00万元，其他支出0.00万元。</t>
    <phoneticPr fontId="251" type="noConversion"/>
  </si>
  <si>
    <t xml:space="preserve">    2021年绿华镇行政单位（含参照公务员管理的事业单位）、事业单位和其他单位用财政拨款开支的“三公”经费预算合计74.22万元。比2020年”三公”经费年初预算增加36.80万元，增长98.34%。其中</t>
    <phoneticPr fontId="251" type="noConversion"/>
  </si>
  <si>
    <r>
      <t xml:space="preserve">    因公出国（境）费预算</t>
    </r>
    <r>
      <rPr>
        <sz val="12"/>
        <color indexed="8"/>
        <rFont val="仿宋"/>
        <family val="3"/>
        <charset val="134"/>
      </rPr>
      <t>5.00</t>
    </r>
    <r>
      <rPr>
        <sz val="12"/>
        <color indexed="8"/>
        <rFont val="仿宋"/>
        <family val="3"/>
        <charset val="134"/>
      </rPr>
      <t>万元，主要安排机关及下属预算单位人员的国际合作交流、重大项目洽谈、境外培训研修等的国际旅费、国外城市间交通费、住宿费、伙食费、培训费、公杂费等支出。比2020年年初预算减少</t>
    </r>
    <r>
      <rPr>
        <sz val="12"/>
        <color indexed="8"/>
        <rFont val="仿宋"/>
        <family val="3"/>
        <charset val="134"/>
      </rPr>
      <t>10.00</t>
    </r>
    <r>
      <rPr>
        <sz val="12"/>
        <color indexed="8"/>
        <rFont val="仿宋"/>
        <family val="3"/>
        <charset val="134"/>
      </rPr>
      <t xml:space="preserve">万元，主要是严格预算中央八项规定、国务院“约法三章”及《党政机关厉行节约反对浪费》条例要求，压缩因公出国（境）费。 </t>
    </r>
    <phoneticPr fontId="251" type="noConversion"/>
  </si>
  <si>
    <t xml:space="preserve">    公务接待费预算41.32万元，主要安排会议、政策调研、专项检查以及团组接待交流等预算公务或开展业务所需住宿费、会场费、交通费、伙食费等支出。比2020年年初预算增加29.80万元，主要是增加安排第十届花博会接待外省市人员。</t>
    <phoneticPr fontId="251" type="noConversion"/>
  </si>
  <si>
    <t xml:space="preserve">     2021年，绿华镇申报专项资金项目绩效目标21个，涉及预算单位12个，金额19556.34万元，实现绩效目标100%申报的要求。</t>
    <phoneticPr fontId="251" type="noConversion"/>
  </si>
  <si>
    <t>编报单位：上海市崇明区绿华镇人民政府</t>
    <phoneticPr fontId="251" type="noConversion"/>
  </si>
  <si>
    <t xml:space="preserve">    公务用车购置及运行费执行数5.95万元（其中，公务用车购置费0万元，公务用车运行费5.95万元），主要安排编制内公务车辆用于安排市内因公出差、公务文件交换、日常工作开展等所需公务用车燃料费、维修费、过路过桥费、保险费等支出。比2020年年初预算减少4.95万元，主要是贯彻落实公务用车制度改革精神，未安排公务用车购置费预算，同时减少公务用车运行费。</t>
    <phoneticPr fontId="251" type="noConversion"/>
  </si>
  <si>
    <r>
      <t xml:space="preserve">    本年收入预算总计23348.50</t>
    </r>
    <r>
      <rPr>
        <sz val="12"/>
        <color indexed="8"/>
        <rFont val="仿宋"/>
        <family val="3"/>
        <charset val="134"/>
      </rPr>
      <t>万元、支出预算总计</t>
    </r>
    <r>
      <rPr>
        <sz val="12"/>
        <color indexed="8"/>
        <rFont val="仿宋"/>
        <family val="3"/>
        <charset val="134"/>
      </rPr>
      <t>23348.50</t>
    </r>
    <r>
      <rPr>
        <sz val="12"/>
        <color indexed="8"/>
        <rFont val="仿宋"/>
        <family val="3"/>
        <charset val="134"/>
      </rPr>
      <t>万元。与2020年年初预算数相比，收入、支出总计各增加</t>
    </r>
    <r>
      <rPr>
        <sz val="12"/>
        <color indexed="8"/>
        <rFont val="仿宋"/>
        <family val="3"/>
        <charset val="134"/>
      </rPr>
      <t>3848.50</t>
    </r>
    <r>
      <rPr>
        <sz val="12"/>
        <color indexed="8"/>
        <rFont val="仿宋"/>
        <family val="3"/>
        <charset val="134"/>
      </rPr>
      <t>万元。主要原因是：税收收入增加，增加财力结算专项转移支付。</t>
    </r>
    <phoneticPr fontId="251" type="noConversion"/>
  </si>
  <si>
    <r>
      <t xml:space="preserve">     公务用车购置及运行费预算27.90</t>
    </r>
    <r>
      <rPr>
        <sz val="12"/>
        <color indexed="8"/>
        <rFont val="仿宋"/>
        <family val="3"/>
        <charset val="134"/>
      </rPr>
      <t>万元（其中，公务用车购置费</t>
    </r>
    <r>
      <rPr>
        <sz val="12"/>
        <color indexed="8"/>
        <rFont val="仿宋"/>
        <family val="3"/>
        <charset val="134"/>
      </rPr>
      <t>0.00</t>
    </r>
    <r>
      <rPr>
        <sz val="12"/>
        <color indexed="8"/>
        <rFont val="仿宋"/>
        <family val="3"/>
        <charset val="134"/>
      </rPr>
      <t>万元，公务用车运行费</t>
    </r>
    <r>
      <rPr>
        <sz val="12"/>
        <color indexed="8"/>
        <rFont val="仿宋"/>
        <family val="3"/>
        <charset val="134"/>
      </rPr>
      <t>27.90</t>
    </r>
    <r>
      <rPr>
        <sz val="12"/>
        <color indexed="8"/>
        <rFont val="仿宋"/>
        <family val="3"/>
        <charset val="134"/>
      </rPr>
      <t>万元），主要安排编制内公务车辆用于安排市内因公出差、公务文件交换、日常工作开展等所需公务用车燃料费、维修费、过路过桥费、保险费等支出。比2020年年初预算增加</t>
    </r>
    <r>
      <rPr>
        <sz val="12"/>
        <color indexed="8"/>
        <rFont val="仿宋"/>
        <family val="3"/>
        <charset val="134"/>
      </rPr>
      <t>17.00</t>
    </r>
    <r>
      <rPr>
        <sz val="12"/>
        <color indexed="8"/>
        <rFont val="仿宋"/>
        <family val="3"/>
        <charset val="134"/>
      </rPr>
      <t>万元，主要是根据工作实际情况，据实安排编制内公务车辆的公务用车运行维护费。</t>
    </r>
    <phoneticPr fontId="2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</si>
</sst>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0.00_);[Red]\(0.00\)"/>
  </numFmts>
  <fonts count="262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b/>
      <sz val="11"/>
      <color indexed="8"/>
      <name val="华文中宋"/>
      <family val="3"/>
      <charset val="134"/>
    </font>
    <font>
      <b/>
      <sz val="11"/>
      <color indexed="8"/>
      <name val="华文中宋"/>
      <family val="3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b/>
      <sz val="10"/>
      <color indexed="8"/>
      <name val="华文中宋"/>
      <family val="3"/>
      <charset val="134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宋体"/>
      <family val="3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egoe UI Light"/>
      <family val="2"/>
    </font>
    <font>
      <sz val="16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9"/>
      <color indexed="8"/>
      <name val="Segoe UI Light"/>
      <family val="2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b/>
      <sz val="11"/>
      <color indexed="8"/>
      <name val="华文中宋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9"/>
      <color indexed="8"/>
      <name val="宋体"/>
      <family val="3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华文中宋"/>
      <family val="3"/>
      <charset val="134"/>
    </font>
    <font>
      <sz val="10"/>
      <color indexed="8"/>
      <name val="华文中宋"/>
      <family val="3"/>
      <charset val="134"/>
    </font>
    <font>
      <b/>
      <sz val="10"/>
      <color indexed="8"/>
      <name val="华文中宋"/>
      <family val="3"/>
      <charset val="13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family val="3"/>
      <charset val="134"/>
      <scheme val="minor"/>
    </font>
    <font>
      <b/>
      <sz val="9"/>
      <color indexed="8"/>
      <name val="SimSun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right" vertical="center"/>
    </xf>
    <xf numFmtId="0" fontId="19" fillId="2" borderId="2" xfId="0" applyNumberFormat="1" applyFont="1" applyFill="1" applyBorder="1" applyAlignment="1"/>
    <xf numFmtId="0" fontId="20" fillId="2" borderId="2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right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left" vertical="center" wrapText="1"/>
    </xf>
    <xf numFmtId="0" fontId="26" fillId="2" borderId="2" xfId="0" applyNumberFormat="1" applyFont="1" applyFill="1" applyBorder="1" applyAlignment="1"/>
    <xf numFmtId="49" fontId="27" fillId="2" borderId="2" xfId="0" applyNumberFormat="1" applyFont="1" applyFill="1" applyBorder="1" applyAlignment="1">
      <alignment horizontal="right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left" vertical="center"/>
    </xf>
    <xf numFmtId="176" fontId="30" fillId="2" borderId="3" xfId="0" applyNumberFormat="1" applyFont="1" applyFill="1" applyBorder="1" applyAlignment="1">
      <alignment horizontal="right" vertical="center"/>
    </xf>
    <xf numFmtId="176" fontId="32" fillId="2" borderId="3" xfId="0" applyNumberFormat="1" applyFont="1" applyFill="1" applyBorder="1" applyAlignment="1">
      <alignment horizontal="right" vertical="center"/>
    </xf>
    <xf numFmtId="0" fontId="35" fillId="2" borderId="2" xfId="0" applyNumberFormat="1" applyFont="1" applyFill="1" applyBorder="1" applyAlignment="1"/>
    <xf numFmtId="49" fontId="36" fillId="2" borderId="2" xfId="0" applyNumberFormat="1" applyFont="1" applyFill="1" applyBorder="1" applyAlignment="1">
      <alignment horizontal="right" vertical="center" wrapText="1"/>
    </xf>
    <xf numFmtId="49" fontId="37" fillId="2" borderId="4" xfId="0" applyNumberFormat="1" applyFont="1" applyFill="1" applyBorder="1" applyAlignment="1">
      <alignment horizontal="center" vertical="center" wrapText="1"/>
    </xf>
    <xf numFmtId="49" fontId="37" fillId="2" borderId="3" xfId="0" applyNumberFormat="1" applyFont="1" applyFill="1" applyBorder="1" applyAlignment="1">
      <alignment horizontal="center" vertical="center" wrapText="1"/>
    </xf>
    <xf numFmtId="0" fontId="38" fillId="2" borderId="4" xfId="0" applyNumberFormat="1" applyFont="1" applyFill="1" applyBorder="1" applyAlignment="1">
      <alignment horizontal="center" vertical="center" wrapText="1"/>
    </xf>
    <xf numFmtId="176" fontId="39" fillId="2" borderId="3" xfId="0" applyNumberFormat="1" applyFont="1" applyFill="1" applyBorder="1" applyAlignment="1">
      <alignment horizontal="right" vertical="center" wrapText="1"/>
    </xf>
    <xf numFmtId="0" fontId="40" fillId="2" borderId="4" xfId="0" applyNumberFormat="1" applyFont="1" applyFill="1" applyBorder="1" applyAlignment="1">
      <alignment horizontal="center" vertical="center" wrapText="1"/>
    </xf>
    <xf numFmtId="176" fontId="41" fillId="2" borderId="3" xfId="0" applyNumberFormat="1" applyFont="1" applyFill="1" applyBorder="1" applyAlignment="1">
      <alignment horizontal="right" vertical="center" wrapText="1"/>
    </xf>
    <xf numFmtId="49" fontId="42" fillId="2" borderId="4" xfId="0" applyNumberFormat="1" applyFont="1" applyFill="1" applyBorder="1" applyAlignment="1">
      <alignment horizontal="center" vertical="center"/>
    </xf>
    <xf numFmtId="176" fontId="43" fillId="2" borderId="3" xfId="0" applyNumberFormat="1" applyFont="1" applyFill="1" applyBorder="1" applyAlignment="1">
      <alignment horizontal="right" vertical="center"/>
    </xf>
    <xf numFmtId="0" fontId="45" fillId="2" borderId="2" xfId="0" applyNumberFormat="1" applyFont="1" applyFill="1" applyBorder="1" applyAlignment="1">
      <alignment horizontal="left" vertical="center"/>
    </xf>
    <xf numFmtId="0" fontId="46" fillId="2" borderId="2" xfId="0" applyNumberFormat="1" applyFont="1" applyFill="1" applyBorder="1" applyAlignment="1">
      <alignment horizontal="left" vertical="center" wrapText="1"/>
    </xf>
    <xf numFmtId="0" fontId="47" fillId="2" borderId="2" xfId="0" applyNumberFormat="1" applyFont="1" applyFill="1" applyBorder="1" applyAlignment="1"/>
    <xf numFmtId="49" fontId="48" fillId="2" borderId="2" xfId="0" applyNumberFormat="1" applyFont="1" applyFill="1" applyBorder="1" applyAlignment="1">
      <alignment horizontal="right" vertical="center" wrapText="1"/>
    </xf>
    <xf numFmtId="49" fontId="49" fillId="2" borderId="3" xfId="0" applyNumberFormat="1" applyFont="1" applyFill="1" applyBorder="1" applyAlignment="1">
      <alignment horizontal="center" vertical="center" wrapText="1"/>
    </xf>
    <xf numFmtId="49" fontId="50" fillId="2" borderId="3" xfId="0" applyNumberFormat="1" applyFont="1" applyFill="1" applyBorder="1" applyAlignment="1">
      <alignment horizontal="left" vertical="center"/>
    </xf>
    <xf numFmtId="0" fontId="51" fillId="2" borderId="3" xfId="0" applyNumberFormat="1" applyFont="1" applyFill="1" applyBorder="1" applyAlignment="1">
      <alignment horizontal="right" vertical="center"/>
    </xf>
    <xf numFmtId="0" fontId="52" fillId="2" borderId="3" xfId="0" applyNumberFormat="1" applyFont="1" applyFill="1" applyBorder="1" applyAlignment="1">
      <alignment horizontal="left" vertical="center" wrapText="1"/>
    </xf>
    <xf numFmtId="0" fontId="53" fillId="2" borderId="3" xfId="0" applyNumberFormat="1" applyFont="1" applyFill="1" applyBorder="1" applyAlignment="1">
      <alignment horizontal="left" vertical="center"/>
    </xf>
    <xf numFmtId="49" fontId="54" fillId="2" borderId="3" xfId="0" applyNumberFormat="1" applyFont="1" applyFill="1" applyBorder="1" applyAlignment="1">
      <alignment horizontal="center" vertical="center"/>
    </xf>
    <xf numFmtId="0" fontId="55" fillId="2" borderId="3" xfId="0" applyNumberFormat="1" applyFont="1" applyFill="1" applyBorder="1" applyAlignment="1">
      <alignment horizontal="right" vertical="center"/>
    </xf>
    <xf numFmtId="0" fontId="57" fillId="2" borderId="2" xfId="0" applyNumberFormat="1" applyFont="1" applyFill="1" applyBorder="1" applyAlignment="1">
      <alignment horizontal="left" vertical="center"/>
    </xf>
    <xf numFmtId="0" fontId="58" fillId="2" borderId="2" xfId="0" applyNumberFormat="1" applyFont="1" applyFill="1" applyBorder="1" applyAlignment="1"/>
    <xf numFmtId="49" fontId="59" fillId="2" borderId="2" xfId="0" applyNumberFormat="1" applyFont="1" applyFill="1" applyBorder="1" applyAlignment="1">
      <alignment horizontal="right" vertical="center"/>
    </xf>
    <xf numFmtId="49" fontId="60" fillId="2" borderId="3" xfId="0" applyNumberFormat="1" applyFont="1" applyFill="1" applyBorder="1" applyAlignment="1">
      <alignment horizontal="center" vertical="center" wrapText="1"/>
    </xf>
    <xf numFmtId="0" fontId="61" fillId="2" borderId="3" xfId="0" applyNumberFormat="1" applyFont="1" applyFill="1" applyBorder="1" applyAlignment="1">
      <alignment horizontal="left" vertical="center"/>
    </xf>
    <xf numFmtId="0" fontId="62" fillId="2" borderId="3" xfId="0" applyNumberFormat="1" applyFont="1" applyFill="1" applyBorder="1" applyAlignment="1">
      <alignment horizontal="right" vertical="center"/>
    </xf>
    <xf numFmtId="0" fontId="63" fillId="2" borderId="3" xfId="0" applyNumberFormat="1" applyFont="1" applyFill="1" applyBorder="1" applyAlignment="1">
      <alignment horizontal="left" vertical="center" wrapText="1"/>
    </xf>
    <xf numFmtId="0" fontId="64" fillId="2" borderId="3" xfId="0" applyNumberFormat="1" applyFont="1" applyFill="1" applyBorder="1" applyAlignment="1"/>
    <xf numFmtId="0" fontId="65" fillId="2" borderId="3" xfId="0" applyNumberFormat="1" applyFont="1" applyFill="1" applyBorder="1" applyAlignment="1">
      <alignment horizontal="left" vertical="center"/>
    </xf>
    <xf numFmtId="49" fontId="66" fillId="2" borderId="3" xfId="0" applyNumberFormat="1" applyFont="1" applyFill="1" applyBorder="1" applyAlignment="1">
      <alignment horizontal="center" vertical="center"/>
    </xf>
    <xf numFmtId="0" fontId="67" fillId="2" borderId="3" xfId="0" applyNumberFormat="1" applyFont="1" applyFill="1" applyBorder="1" applyAlignment="1">
      <alignment horizontal="right" vertical="center"/>
    </xf>
    <xf numFmtId="0" fontId="69" fillId="2" borderId="2" xfId="0" applyNumberFormat="1" applyFont="1" applyFill="1" applyBorder="1" applyAlignment="1">
      <alignment horizontal="left" vertical="center"/>
    </xf>
    <xf numFmtId="0" fontId="70" fillId="2" borderId="2" xfId="0" applyNumberFormat="1" applyFont="1" applyFill="1" applyBorder="1" applyAlignment="1">
      <alignment horizontal="left" vertical="center" wrapText="1"/>
    </xf>
    <xf numFmtId="49" fontId="71" fillId="2" borderId="2" xfId="0" applyNumberFormat="1" applyFont="1" applyFill="1" applyBorder="1" applyAlignment="1">
      <alignment horizontal="right" vertical="center"/>
    </xf>
    <xf numFmtId="49" fontId="72" fillId="2" borderId="3" xfId="0" applyNumberFormat="1" applyFont="1" applyFill="1" applyBorder="1" applyAlignment="1">
      <alignment horizontal="center" vertical="center" wrapText="1"/>
    </xf>
    <xf numFmtId="49" fontId="73" fillId="2" borderId="3" xfId="0" applyNumberFormat="1" applyFont="1" applyFill="1" applyBorder="1" applyAlignment="1">
      <alignment horizontal="left" vertical="center"/>
    </xf>
    <xf numFmtId="0" fontId="74" fillId="2" borderId="3" xfId="0" applyNumberFormat="1" applyFont="1" applyFill="1" applyBorder="1" applyAlignment="1">
      <alignment horizontal="right" vertical="center"/>
    </xf>
    <xf numFmtId="49" fontId="75" fillId="2" borderId="3" xfId="0" applyNumberFormat="1" applyFont="1" applyFill="1" applyBorder="1" applyAlignment="1">
      <alignment horizontal="left" vertical="center"/>
    </xf>
    <xf numFmtId="0" fontId="76" fillId="2" borderId="3" xfId="0" applyNumberFormat="1" applyFont="1" applyFill="1" applyBorder="1" applyAlignment="1">
      <alignment horizontal="left" vertical="center"/>
    </xf>
    <xf numFmtId="0" fontId="77" fillId="2" borderId="3" xfId="0" applyNumberFormat="1" applyFont="1" applyFill="1" applyBorder="1" applyAlignment="1">
      <alignment horizontal="center" vertical="center"/>
    </xf>
    <xf numFmtId="0" fontId="78" fillId="2" borderId="3" xfId="0" applyNumberFormat="1" applyFont="1" applyFill="1" applyBorder="1" applyAlignment="1">
      <alignment horizontal="right" vertical="center"/>
    </xf>
    <xf numFmtId="0" fontId="79" fillId="2" borderId="3" xfId="0" applyNumberFormat="1" applyFont="1" applyFill="1" applyBorder="1" applyAlignment="1">
      <alignment horizontal="left" vertical="center" wrapText="1"/>
    </xf>
    <xf numFmtId="0" fontId="82" fillId="2" borderId="2" xfId="0" applyNumberFormat="1" applyFont="1" applyFill="1" applyBorder="1" applyAlignment="1">
      <alignment horizontal="left" vertical="center"/>
    </xf>
    <xf numFmtId="0" fontId="83" fillId="2" borderId="2" xfId="0" applyNumberFormat="1" applyFont="1" applyFill="1" applyBorder="1" applyAlignment="1">
      <alignment horizontal="left" vertical="center" wrapText="1"/>
    </xf>
    <xf numFmtId="49" fontId="84" fillId="2" borderId="2" xfId="0" applyNumberFormat="1" applyFont="1" applyFill="1" applyBorder="1" applyAlignment="1">
      <alignment horizontal="right" vertical="center"/>
    </xf>
    <xf numFmtId="49" fontId="85" fillId="2" borderId="3" xfId="0" applyNumberFormat="1" applyFont="1" applyFill="1" applyBorder="1" applyAlignment="1">
      <alignment horizontal="center" vertical="center" wrapText="1"/>
    </xf>
    <xf numFmtId="49" fontId="86" fillId="2" borderId="3" xfId="0" applyNumberFormat="1" applyFont="1" applyFill="1" applyBorder="1" applyAlignment="1">
      <alignment horizontal="left" vertical="center"/>
    </xf>
    <xf numFmtId="0" fontId="87" fillId="2" borderId="3" xfId="0" applyNumberFormat="1" applyFont="1" applyFill="1" applyBorder="1" applyAlignment="1">
      <alignment horizontal="right" vertical="center"/>
    </xf>
    <xf numFmtId="49" fontId="88" fillId="2" borderId="3" xfId="0" applyNumberFormat="1" applyFont="1" applyFill="1" applyBorder="1" applyAlignment="1">
      <alignment horizontal="left" vertical="center"/>
    </xf>
    <xf numFmtId="0" fontId="89" fillId="2" borderId="3" xfId="0" applyNumberFormat="1" applyFont="1" applyFill="1" applyBorder="1" applyAlignment="1">
      <alignment horizontal="left" vertical="center"/>
    </xf>
    <xf numFmtId="0" fontId="90" fillId="2" borderId="3" xfId="0" applyNumberFormat="1" applyFont="1" applyFill="1" applyBorder="1" applyAlignment="1">
      <alignment horizontal="left" vertical="center"/>
    </xf>
    <xf numFmtId="0" fontId="91" fillId="2" borderId="3" xfId="0" applyNumberFormat="1" applyFont="1" applyFill="1" applyBorder="1" applyAlignment="1"/>
    <xf numFmtId="0" fontId="94" fillId="2" borderId="2" xfId="0" applyNumberFormat="1" applyFont="1" applyFill="1" applyBorder="1" applyAlignment="1">
      <alignment horizontal="left" vertical="center" wrapText="1"/>
    </xf>
    <xf numFmtId="0" fontId="95" fillId="2" borderId="2" xfId="0" applyNumberFormat="1" applyFont="1" applyFill="1" applyBorder="1" applyAlignment="1">
      <alignment horizontal="left" vertical="center" wrapText="1"/>
    </xf>
    <xf numFmtId="0" fontId="96" fillId="2" borderId="2" xfId="0" applyNumberFormat="1" applyFont="1" applyFill="1" applyBorder="1" applyAlignment="1"/>
    <xf numFmtId="49" fontId="97" fillId="2" borderId="2" xfId="0" applyNumberFormat="1" applyFont="1" applyFill="1" applyBorder="1" applyAlignment="1">
      <alignment horizontal="right" vertical="center" wrapText="1"/>
    </xf>
    <xf numFmtId="49" fontId="98" fillId="2" borderId="3" xfId="0" applyNumberFormat="1" applyFont="1" applyFill="1" applyBorder="1" applyAlignment="1">
      <alignment horizontal="center" vertical="center" wrapText="1"/>
    </xf>
    <xf numFmtId="49" fontId="99" fillId="2" borderId="3" xfId="0" applyNumberFormat="1" applyFont="1" applyFill="1" applyBorder="1" applyAlignment="1">
      <alignment horizontal="left" vertical="center" wrapText="1"/>
    </xf>
    <xf numFmtId="0" fontId="100" fillId="2" borderId="3" xfId="0" applyNumberFormat="1" applyFont="1" applyFill="1" applyBorder="1" applyAlignment="1">
      <alignment horizontal="left" vertical="center" wrapText="1"/>
    </xf>
    <xf numFmtId="0" fontId="102" fillId="2" borderId="2" xfId="0" applyNumberFormat="1" applyFont="1" applyFill="1" applyBorder="1" applyAlignment="1">
      <alignment horizontal="left" vertical="center" wrapText="1"/>
    </xf>
    <xf numFmtId="0" fontId="103" fillId="2" borderId="2" xfId="0" applyNumberFormat="1" applyFont="1" applyFill="1" applyBorder="1" applyAlignment="1">
      <alignment horizontal="left" vertical="center" wrapText="1"/>
    </xf>
    <xf numFmtId="0" fontId="104" fillId="2" borderId="2" xfId="0" applyNumberFormat="1" applyFont="1" applyFill="1" applyBorder="1" applyAlignment="1"/>
    <xf numFmtId="49" fontId="105" fillId="2" borderId="2" xfId="0" applyNumberFormat="1" applyFont="1" applyFill="1" applyBorder="1" applyAlignment="1">
      <alignment horizontal="right" vertical="center" wrapText="1"/>
    </xf>
    <xf numFmtId="49" fontId="106" fillId="2" borderId="3" xfId="0" applyNumberFormat="1" applyFont="1" applyFill="1" applyBorder="1" applyAlignment="1">
      <alignment horizontal="center" vertical="center" wrapText="1"/>
    </xf>
    <xf numFmtId="49" fontId="107" fillId="2" borderId="3" xfId="0" applyNumberFormat="1" applyFont="1" applyFill="1" applyBorder="1" applyAlignment="1">
      <alignment horizontal="left" vertical="center" wrapText="1"/>
    </xf>
    <xf numFmtId="0" fontId="108" fillId="2" borderId="3" xfId="0" applyNumberFormat="1" applyFont="1" applyFill="1" applyBorder="1" applyAlignment="1">
      <alignment horizontal="left" vertical="center" wrapText="1"/>
    </xf>
    <xf numFmtId="0" fontId="110" fillId="2" borderId="2" xfId="0" applyNumberFormat="1" applyFont="1" applyFill="1" applyBorder="1" applyAlignment="1">
      <alignment horizontal="left" vertical="center" wrapText="1"/>
    </xf>
    <xf numFmtId="0" fontId="111" fillId="2" borderId="2" xfId="0" applyNumberFormat="1" applyFont="1" applyFill="1" applyBorder="1" applyAlignment="1"/>
    <xf numFmtId="49" fontId="112" fillId="2" borderId="2" xfId="0" applyNumberFormat="1" applyFont="1" applyFill="1" applyBorder="1" applyAlignment="1">
      <alignment horizontal="right" vertical="center" wrapText="1"/>
    </xf>
    <xf numFmtId="49" fontId="113" fillId="2" borderId="3" xfId="0" applyNumberFormat="1" applyFont="1" applyFill="1" applyBorder="1" applyAlignment="1">
      <alignment horizontal="center" vertical="center" wrapText="1"/>
    </xf>
    <xf numFmtId="0" fontId="114" fillId="2" borderId="3" xfId="0" applyNumberFormat="1" applyFont="1" applyFill="1" applyBorder="1" applyAlignment="1">
      <alignment horizontal="center" vertical="center"/>
    </xf>
    <xf numFmtId="0" fontId="117" fillId="2" borderId="2" xfId="0" applyNumberFormat="1" applyFont="1" applyFill="1" applyBorder="1" applyAlignment="1">
      <alignment horizontal="left" vertical="center" wrapText="1"/>
    </xf>
    <xf numFmtId="49" fontId="118" fillId="2" borderId="2" xfId="0" applyNumberFormat="1" applyFont="1" applyFill="1" applyBorder="1" applyAlignment="1">
      <alignment horizontal="right" vertical="center" wrapText="1"/>
    </xf>
    <xf numFmtId="49" fontId="119" fillId="2" borderId="3" xfId="0" applyNumberFormat="1" applyFont="1" applyFill="1" applyBorder="1" applyAlignment="1">
      <alignment horizontal="center" vertical="center" wrapText="1"/>
    </xf>
    <xf numFmtId="49" fontId="120" fillId="2" borderId="3" xfId="0" applyNumberFormat="1" applyFont="1" applyFill="1" applyBorder="1" applyAlignment="1">
      <alignment horizontal="left" vertical="center"/>
    </xf>
    <xf numFmtId="176" fontId="121" fillId="2" borderId="3" xfId="0" applyNumberFormat="1" applyFont="1" applyFill="1" applyBorder="1" applyAlignment="1">
      <alignment horizontal="right" vertical="center"/>
    </xf>
    <xf numFmtId="49" fontId="122" fillId="2" borderId="3" xfId="0" applyNumberFormat="1" applyFont="1" applyFill="1" applyBorder="1" applyAlignment="1">
      <alignment horizontal="center" vertical="center"/>
    </xf>
    <xf numFmtId="176" fontId="123" fillId="2" borderId="3" xfId="0" applyNumberFormat="1" applyFont="1" applyFill="1" applyBorder="1" applyAlignment="1">
      <alignment horizontal="right" vertical="center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left" vertical="center" wrapText="1"/>
    </xf>
    <xf numFmtId="49" fontId="127" fillId="2" borderId="1" xfId="0" applyNumberFormat="1" applyFont="1" applyFill="1" applyBorder="1" applyAlignment="1">
      <alignment horizontal="left" vertical="center" wrapText="1"/>
    </xf>
    <xf numFmtId="0" fontId="130" fillId="2" borderId="2" xfId="0" applyNumberFormat="1" applyFont="1" applyFill="1" applyBorder="1" applyAlignment="1">
      <alignment horizontal="left" vertical="center" wrapText="1"/>
    </xf>
    <xf numFmtId="49" fontId="131" fillId="2" borderId="2" xfId="0" applyNumberFormat="1" applyFont="1" applyFill="1" applyBorder="1" applyAlignment="1">
      <alignment horizontal="right" vertical="center" wrapText="1"/>
    </xf>
    <xf numFmtId="49" fontId="132" fillId="2" borderId="3" xfId="0" applyNumberFormat="1" applyFont="1" applyFill="1" applyBorder="1" applyAlignment="1">
      <alignment horizontal="center" vertical="center" wrapText="1"/>
    </xf>
    <xf numFmtId="49" fontId="133" fillId="2" borderId="3" xfId="0" applyNumberFormat="1" applyFont="1" applyFill="1" applyBorder="1" applyAlignment="1">
      <alignment horizontal="left" vertical="center"/>
    </xf>
    <xf numFmtId="0" fontId="134" fillId="2" borderId="3" xfId="0" applyNumberFormat="1" applyFont="1" applyFill="1" applyBorder="1" applyAlignment="1">
      <alignment horizontal="right" vertical="center"/>
    </xf>
    <xf numFmtId="0" fontId="135" fillId="2" borderId="3" xfId="0" applyNumberFormat="1" applyFont="1" applyFill="1" applyBorder="1" applyAlignment="1">
      <alignment horizontal="center" vertical="center" wrapText="1"/>
    </xf>
    <xf numFmtId="49" fontId="136" fillId="2" borderId="3" xfId="0" applyNumberFormat="1" applyFont="1" applyFill="1" applyBorder="1" applyAlignment="1">
      <alignment horizontal="center" vertical="center" wrapText="1"/>
    </xf>
    <xf numFmtId="0" fontId="137" fillId="2" borderId="3" xfId="0" applyNumberFormat="1" applyFont="1" applyFill="1" applyBorder="1" applyAlignment="1">
      <alignment horizontal="right" vertical="center"/>
    </xf>
    <xf numFmtId="0" fontId="140" fillId="2" borderId="2" xfId="0" applyNumberFormat="1" applyFont="1" applyFill="1" applyBorder="1" applyAlignment="1">
      <alignment horizontal="left" vertical="center" wrapText="1"/>
    </xf>
    <xf numFmtId="49" fontId="141" fillId="2" borderId="2" xfId="0" applyNumberFormat="1" applyFont="1" applyFill="1" applyBorder="1" applyAlignment="1">
      <alignment horizontal="right" vertical="center" wrapText="1"/>
    </xf>
    <xf numFmtId="49" fontId="142" fillId="2" borderId="4" xfId="0" applyNumberFormat="1" applyFont="1" applyFill="1" applyBorder="1" applyAlignment="1">
      <alignment horizontal="center" vertical="center" wrapText="1"/>
    </xf>
    <xf numFmtId="49" fontId="142" fillId="2" borderId="3" xfId="0" applyNumberFormat="1" applyFont="1" applyFill="1" applyBorder="1" applyAlignment="1">
      <alignment horizontal="center" vertical="center" wrapText="1"/>
    </xf>
    <xf numFmtId="0" fontId="143" fillId="2" borderId="4" xfId="0" applyNumberFormat="1" applyFont="1" applyFill="1" applyBorder="1" applyAlignment="1">
      <alignment horizontal="left" vertical="center"/>
    </xf>
    <xf numFmtId="176" fontId="144" fillId="2" borderId="3" xfId="0" applyNumberFormat="1" applyFont="1" applyFill="1" applyBorder="1" applyAlignment="1">
      <alignment horizontal="right" vertical="center"/>
    </xf>
    <xf numFmtId="49" fontId="145" fillId="2" borderId="4" xfId="0" applyNumberFormat="1" applyFont="1" applyFill="1" applyBorder="1" applyAlignment="1">
      <alignment horizontal="left" vertical="center"/>
    </xf>
    <xf numFmtId="176" fontId="146" fillId="2" borderId="3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 applyAlignment="1">
      <alignment horizontal="left" vertical="center" wrapText="1"/>
    </xf>
    <xf numFmtId="0" fontId="150" fillId="2" borderId="2" xfId="0" applyNumberFormat="1" applyFont="1" applyFill="1" applyBorder="1" applyAlignment="1">
      <alignment horizontal="left" vertical="center" wrapText="1"/>
    </xf>
    <xf numFmtId="49" fontId="151" fillId="2" borderId="2" xfId="0" applyNumberFormat="1" applyFont="1" applyFill="1" applyBorder="1" applyAlignment="1">
      <alignment horizontal="right" vertical="center" wrapText="1"/>
    </xf>
    <xf numFmtId="49" fontId="152" fillId="2" borderId="4" xfId="0" applyNumberFormat="1" applyFont="1" applyFill="1" applyBorder="1" applyAlignment="1">
      <alignment horizontal="center" vertical="center" wrapText="1"/>
    </xf>
    <xf numFmtId="49" fontId="152" fillId="2" borderId="3" xfId="0" applyNumberFormat="1" applyFont="1" applyFill="1" applyBorder="1" applyAlignment="1">
      <alignment horizontal="center" vertical="center" wrapText="1"/>
    </xf>
    <xf numFmtId="49" fontId="153" fillId="2" borderId="4" xfId="0" applyNumberFormat="1" applyFont="1" applyFill="1" applyBorder="1" applyAlignment="1">
      <alignment horizontal="left" vertical="center" wrapText="1"/>
    </xf>
    <xf numFmtId="0" fontId="154" fillId="2" borderId="3" xfId="0" applyNumberFormat="1" applyFont="1" applyFill="1" applyBorder="1" applyAlignment="1">
      <alignment horizontal="left" vertical="center"/>
    </xf>
    <xf numFmtId="176" fontId="155" fillId="2" borderId="3" xfId="0" applyNumberFormat="1" applyFont="1" applyFill="1" applyBorder="1" applyAlignment="1">
      <alignment horizontal="right" vertical="center"/>
    </xf>
    <xf numFmtId="176" fontId="157" fillId="2" borderId="3" xfId="0" applyNumberFormat="1" applyFont="1" applyFill="1" applyBorder="1" applyAlignment="1">
      <alignment horizontal="right" vertical="center"/>
    </xf>
    <xf numFmtId="0" fontId="159" fillId="2" borderId="2" xfId="0" applyNumberFormat="1" applyFont="1" applyFill="1" applyBorder="1" applyAlignment="1">
      <alignment horizontal="left" vertical="center" wrapText="1"/>
    </xf>
    <xf numFmtId="0" fontId="160" fillId="2" borderId="2" xfId="0" applyNumberFormat="1" applyFont="1" applyFill="1" applyBorder="1" applyAlignment="1"/>
    <xf numFmtId="49" fontId="161" fillId="2" borderId="2" xfId="0" applyNumberFormat="1" applyFont="1" applyFill="1" applyBorder="1" applyAlignment="1">
      <alignment horizontal="right" vertical="center" wrapText="1"/>
    </xf>
    <xf numFmtId="49" fontId="162" fillId="2" borderId="4" xfId="0" applyNumberFormat="1" applyFont="1" applyFill="1" applyBorder="1" applyAlignment="1">
      <alignment horizontal="center" vertical="center" wrapText="1"/>
    </xf>
    <xf numFmtId="49" fontId="162" fillId="2" borderId="3" xfId="0" applyNumberFormat="1" applyFont="1" applyFill="1" applyBorder="1" applyAlignment="1">
      <alignment horizontal="center" vertical="center" wrapText="1"/>
    </xf>
    <xf numFmtId="0" fontId="163" fillId="2" borderId="4" xfId="0" applyNumberFormat="1" applyFont="1" applyFill="1" applyBorder="1" applyAlignment="1"/>
    <xf numFmtId="176" fontId="164" fillId="2" borderId="3" xfId="0" applyNumberFormat="1" applyFont="1" applyFill="1" applyBorder="1" applyAlignment="1">
      <alignment horizontal="right" vertical="center"/>
    </xf>
    <xf numFmtId="176" fontId="165" fillId="2" borderId="3" xfId="0" applyNumberFormat="1" applyFont="1" applyFill="1" applyBorder="1" applyAlignment="1">
      <alignment horizontal="right"/>
    </xf>
    <xf numFmtId="0" fontId="166" fillId="2" borderId="4" xfId="0" applyNumberFormat="1" applyFont="1" applyFill="1" applyBorder="1" applyAlignment="1"/>
    <xf numFmtId="176" fontId="167" fillId="2" borderId="3" xfId="0" applyNumberFormat="1" applyFont="1" applyFill="1" applyBorder="1" applyAlignment="1">
      <alignment horizontal="right" vertical="center"/>
    </xf>
    <xf numFmtId="176" fontId="168" fillId="2" borderId="3" xfId="0" applyNumberFormat="1" applyFont="1" applyFill="1" applyBorder="1" applyAlignment="1">
      <alignment horizontal="right"/>
    </xf>
    <xf numFmtId="176" fontId="169" fillId="2" borderId="3" xfId="0" applyNumberFormat="1" applyFont="1" applyFill="1" applyBorder="1" applyAlignment="1"/>
    <xf numFmtId="176" fontId="170" fillId="2" borderId="3" xfId="0" applyNumberFormat="1" applyFont="1" applyFill="1" applyBorder="1" applyAlignment="1"/>
    <xf numFmtId="49" fontId="171" fillId="2" borderId="4" xfId="0" applyNumberFormat="1" applyFont="1" applyFill="1" applyBorder="1" applyAlignment="1">
      <alignment horizontal="left" vertical="center" wrapText="1"/>
    </xf>
    <xf numFmtId="0" fontId="173" fillId="2" borderId="2" xfId="0" applyNumberFormat="1" applyFont="1" applyFill="1" applyBorder="1" applyAlignment="1">
      <alignment horizontal="left" vertical="center"/>
    </xf>
    <xf numFmtId="0" fontId="174" fillId="2" borderId="2" xfId="0" applyNumberFormat="1" applyFont="1" applyFill="1" applyBorder="1" applyAlignment="1">
      <alignment horizontal="left" vertical="center" wrapText="1"/>
    </xf>
    <xf numFmtId="0" fontId="175" fillId="2" borderId="2" xfId="0" applyNumberFormat="1" applyFont="1" applyFill="1" applyBorder="1" applyAlignment="1">
      <alignment vertical="center"/>
    </xf>
    <xf numFmtId="49" fontId="176" fillId="2" borderId="2" xfId="0" applyNumberFormat="1" applyFont="1" applyFill="1" applyBorder="1" applyAlignment="1">
      <alignment horizontal="right" vertical="center" wrapText="1"/>
    </xf>
    <xf numFmtId="49" fontId="177" fillId="2" borderId="3" xfId="0" applyNumberFormat="1" applyFont="1" applyFill="1" applyBorder="1" applyAlignment="1">
      <alignment horizontal="center" vertical="center" wrapText="1"/>
    </xf>
    <xf numFmtId="49" fontId="178" fillId="2" borderId="3" xfId="0" applyNumberFormat="1" applyFont="1" applyFill="1" applyBorder="1" applyAlignment="1">
      <alignment horizontal="left" vertical="center"/>
    </xf>
    <xf numFmtId="0" fontId="179" fillId="2" borderId="3" xfId="0" applyNumberFormat="1" applyFont="1" applyFill="1" applyBorder="1" applyAlignment="1">
      <alignment horizontal="right" vertical="center"/>
    </xf>
    <xf numFmtId="0" fontId="181" fillId="2" borderId="3" xfId="0" applyNumberFormat="1" applyFont="1" applyFill="1" applyBorder="1" applyAlignment="1">
      <alignment horizontal="left" vertical="center"/>
    </xf>
    <xf numFmtId="49" fontId="182" fillId="2" borderId="3" xfId="0" applyNumberFormat="1" applyFont="1" applyFill="1" applyBorder="1" applyAlignment="1">
      <alignment horizontal="center" vertical="center"/>
    </xf>
    <xf numFmtId="0" fontId="183" fillId="2" borderId="3" xfId="0" applyNumberFormat="1" applyFont="1" applyFill="1" applyBorder="1" applyAlignment="1">
      <alignment horizontal="right" vertical="center"/>
    </xf>
    <xf numFmtId="0" fontId="184" fillId="2" borderId="3" xfId="0" applyNumberFormat="1" applyFont="1" applyFill="1" applyBorder="1" applyAlignment="1"/>
    <xf numFmtId="0" fontId="186" fillId="2" borderId="2" xfId="0" applyNumberFormat="1" applyFont="1" applyFill="1" applyBorder="1" applyAlignment="1">
      <alignment horizontal="left" vertical="center"/>
    </xf>
    <xf numFmtId="49" fontId="187" fillId="2" borderId="2" xfId="0" applyNumberFormat="1" applyFont="1" applyFill="1" applyBorder="1" applyAlignment="1">
      <alignment horizontal="right" vertical="center"/>
    </xf>
    <xf numFmtId="49" fontId="188" fillId="2" borderId="3" xfId="0" applyNumberFormat="1" applyFont="1" applyFill="1" applyBorder="1" applyAlignment="1">
      <alignment horizontal="center" vertical="center" wrapText="1"/>
    </xf>
    <xf numFmtId="0" fontId="189" fillId="2" borderId="3" xfId="0" applyNumberFormat="1" applyFont="1" applyFill="1" applyBorder="1" applyAlignment="1">
      <alignment horizontal="left" vertical="center"/>
    </xf>
    <xf numFmtId="176" fontId="190" fillId="2" borderId="3" xfId="0" applyNumberFormat="1" applyFont="1" applyFill="1" applyBorder="1" applyAlignment="1">
      <alignment horizontal="right" vertical="center"/>
    </xf>
    <xf numFmtId="49" fontId="191" fillId="2" borderId="3" xfId="0" applyNumberFormat="1" applyFont="1" applyFill="1" applyBorder="1" applyAlignment="1">
      <alignment horizontal="center" vertical="center"/>
    </xf>
    <xf numFmtId="176" fontId="192" fillId="2" borderId="3" xfId="0" applyNumberFormat="1" applyFont="1" applyFill="1" applyBorder="1" applyAlignment="1">
      <alignment horizontal="right" vertical="center"/>
    </xf>
    <xf numFmtId="0" fontId="194" fillId="2" borderId="2" xfId="0" applyNumberFormat="1" applyFont="1" applyFill="1" applyBorder="1" applyAlignment="1">
      <alignment horizontal="left" vertical="center"/>
    </xf>
    <xf numFmtId="0" fontId="195" fillId="2" borderId="2" xfId="0" applyNumberFormat="1" applyFont="1" applyFill="1" applyBorder="1" applyAlignment="1">
      <alignment horizontal="left" vertical="center" wrapText="1"/>
    </xf>
    <xf numFmtId="49" fontId="196" fillId="2" borderId="2" xfId="0" applyNumberFormat="1" applyFont="1" applyFill="1" applyBorder="1" applyAlignment="1">
      <alignment horizontal="right" vertical="center"/>
    </xf>
    <xf numFmtId="49" fontId="197" fillId="2" borderId="3" xfId="0" applyNumberFormat="1" applyFont="1" applyFill="1" applyBorder="1" applyAlignment="1">
      <alignment horizontal="center" vertical="center" wrapText="1"/>
    </xf>
    <xf numFmtId="49" fontId="198" fillId="2" borderId="3" xfId="0" applyNumberFormat="1" applyFont="1" applyFill="1" applyBorder="1" applyAlignment="1">
      <alignment horizontal="left" vertical="center"/>
    </xf>
    <xf numFmtId="0" fontId="199" fillId="2" borderId="3" xfId="0" applyNumberFormat="1" applyFont="1" applyFill="1" applyBorder="1" applyAlignment="1">
      <alignment horizontal="right" vertical="center"/>
    </xf>
    <xf numFmtId="49" fontId="200" fillId="2" borderId="3" xfId="0" applyNumberFormat="1" applyFont="1" applyFill="1" applyBorder="1" applyAlignment="1">
      <alignment horizontal="left" vertical="center"/>
    </xf>
    <xf numFmtId="0" fontId="201" fillId="2" borderId="3" xfId="0" applyNumberFormat="1" applyFont="1" applyFill="1" applyBorder="1" applyAlignment="1">
      <alignment horizontal="left" vertical="center"/>
    </xf>
    <xf numFmtId="0" fontId="202" fillId="2" borderId="5" xfId="0" applyNumberFormat="1" applyFont="1" applyFill="1" applyBorder="1" applyAlignment="1">
      <alignment horizontal="center" vertical="center"/>
    </xf>
    <xf numFmtId="0" fontId="203" fillId="2" borderId="5" xfId="0" applyNumberFormat="1" applyFont="1" applyFill="1" applyBorder="1" applyAlignment="1">
      <alignment horizontal="left" vertical="center" wrapText="1"/>
    </xf>
    <xf numFmtId="0" fontId="204" fillId="2" borderId="5" xfId="0" applyNumberFormat="1" applyFont="1" applyFill="1" applyBorder="1" applyAlignment="1">
      <alignment horizontal="right" vertical="center"/>
    </xf>
    <xf numFmtId="0" fontId="207" fillId="2" borderId="2" xfId="0" applyNumberFormat="1" applyFont="1" applyFill="1" applyBorder="1" applyAlignment="1">
      <alignment horizontal="left" vertical="center"/>
    </xf>
    <xf numFmtId="0" fontId="208" fillId="2" borderId="2" xfId="0" applyNumberFormat="1" applyFont="1" applyFill="1" applyBorder="1" applyAlignment="1">
      <alignment horizontal="left" vertical="center" wrapText="1"/>
    </xf>
    <xf numFmtId="49" fontId="209" fillId="2" borderId="2" xfId="0" applyNumberFormat="1" applyFont="1" applyFill="1" applyBorder="1" applyAlignment="1">
      <alignment horizontal="right" vertical="center"/>
    </xf>
    <xf numFmtId="49" fontId="210" fillId="2" borderId="3" xfId="0" applyNumberFormat="1" applyFont="1" applyFill="1" applyBorder="1" applyAlignment="1">
      <alignment horizontal="center" vertical="center" wrapText="1"/>
    </xf>
    <xf numFmtId="49" fontId="211" fillId="2" borderId="3" xfId="0" applyNumberFormat="1" applyFont="1" applyFill="1" applyBorder="1" applyAlignment="1">
      <alignment horizontal="left" vertical="center"/>
    </xf>
    <xf numFmtId="0" fontId="212" fillId="2" borderId="3" xfId="0" applyNumberFormat="1" applyFont="1" applyFill="1" applyBorder="1" applyAlignment="1">
      <alignment horizontal="right" vertical="center"/>
    </xf>
    <xf numFmtId="49" fontId="213" fillId="2" borderId="3" xfId="0" applyNumberFormat="1" applyFont="1" applyFill="1" applyBorder="1" applyAlignment="1">
      <alignment horizontal="left" vertical="center"/>
    </xf>
    <xf numFmtId="0" fontId="214" fillId="2" borderId="3" xfId="0" applyNumberFormat="1" applyFont="1" applyFill="1" applyBorder="1" applyAlignment="1">
      <alignment horizontal="left" vertical="center"/>
    </xf>
    <xf numFmtId="0" fontId="215" fillId="2" borderId="3" xfId="0" applyNumberFormat="1" applyFont="1" applyFill="1" applyBorder="1" applyAlignment="1">
      <alignment horizontal="left" vertical="center"/>
    </xf>
    <xf numFmtId="0" fontId="217" fillId="2" borderId="2" xfId="0" applyNumberFormat="1" applyFont="1" applyFill="1" applyBorder="1" applyAlignment="1">
      <alignment horizontal="left" vertical="center" wrapText="1"/>
    </xf>
    <xf numFmtId="0" fontId="218" fillId="2" borderId="2" xfId="0" applyNumberFormat="1" applyFont="1" applyFill="1" applyBorder="1" applyAlignment="1">
      <alignment horizontal="left" vertical="center" wrapText="1"/>
    </xf>
    <xf numFmtId="49" fontId="219" fillId="2" borderId="2" xfId="0" applyNumberFormat="1" applyFont="1" applyFill="1" applyBorder="1" applyAlignment="1">
      <alignment horizontal="right" vertical="center" wrapText="1"/>
    </xf>
    <xf numFmtId="49" fontId="220" fillId="2" borderId="3" xfId="0" applyNumberFormat="1" applyFont="1" applyFill="1" applyBorder="1" applyAlignment="1">
      <alignment horizontal="center" vertical="center" wrapText="1"/>
    </xf>
    <xf numFmtId="49" fontId="221" fillId="2" borderId="3" xfId="0" applyNumberFormat="1" applyFont="1" applyFill="1" applyBorder="1" applyAlignment="1">
      <alignment horizontal="left" vertical="center" wrapText="1"/>
    </xf>
    <xf numFmtId="0" fontId="222" fillId="2" borderId="3" xfId="0" applyNumberFormat="1" applyFont="1" applyFill="1" applyBorder="1" applyAlignment="1">
      <alignment horizontal="left" vertical="center" wrapText="1"/>
    </xf>
    <xf numFmtId="0" fontId="225" fillId="2" borderId="2" xfId="0" applyNumberFormat="1" applyFont="1" applyFill="1" applyBorder="1" applyAlignment="1">
      <alignment horizontal="left" vertical="center" wrapText="1"/>
    </xf>
    <xf numFmtId="0" fontId="226" fillId="2" borderId="2" xfId="0" applyNumberFormat="1" applyFont="1" applyFill="1" applyBorder="1" applyAlignment="1">
      <alignment horizontal="left" vertical="center" wrapText="1"/>
    </xf>
    <xf numFmtId="49" fontId="227" fillId="2" borderId="2" xfId="0" applyNumberFormat="1" applyFont="1" applyFill="1" applyBorder="1" applyAlignment="1">
      <alignment horizontal="right" vertical="center" wrapText="1"/>
    </xf>
    <xf numFmtId="49" fontId="228" fillId="2" borderId="3" xfId="0" applyNumberFormat="1" applyFont="1" applyFill="1" applyBorder="1" applyAlignment="1">
      <alignment horizontal="center" vertical="center" wrapText="1"/>
    </xf>
    <xf numFmtId="49" fontId="229" fillId="2" borderId="3" xfId="0" applyNumberFormat="1" applyFont="1" applyFill="1" applyBorder="1" applyAlignment="1">
      <alignment horizontal="left" vertical="center" wrapText="1"/>
    </xf>
    <xf numFmtId="0" fontId="230" fillId="2" borderId="3" xfId="0" applyNumberFormat="1" applyFont="1" applyFill="1" applyBorder="1" applyAlignment="1">
      <alignment horizontal="left" vertical="center" wrapText="1"/>
    </xf>
    <xf numFmtId="0" fontId="232" fillId="2" borderId="2" xfId="0" applyNumberFormat="1" applyFont="1" applyFill="1" applyBorder="1" applyAlignment="1">
      <alignment horizontal="left" vertical="center" wrapText="1"/>
    </xf>
    <xf numFmtId="49" fontId="233" fillId="2" borderId="2" xfId="0" applyNumberFormat="1" applyFont="1" applyFill="1" applyBorder="1" applyAlignment="1">
      <alignment horizontal="right" vertical="center" wrapText="1"/>
    </xf>
    <xf numFmtId="49" fontId="234" fillId="2" borderId="3" xfId="0" applyNumberFormat="1" applyFont="1" applyFill="1" applyBorder="1" applyAlignment="1">
      <alignment horizontal="center" vertical="center" wrapText="1"/>
    </xf>
    <xf numFmtId="0" fontId="235" fillId="2" borderId="3" xfId="0" applyNumberFormat="1" applyFont="1" applyFill="1" applyBorder="1" applyAlignment="1">
      <alignment horizontal="center" vertical="center"/>
    </xf>
    <xf numFmtId="49" fontId="237" fillId="2" borderId="3" xfId="0" applyNumberFormat="1" applyFont="1" applyFill="1" applyBorder="1" applyAlignment="1">
      <alignment horizontal="center" vertical="center"/>
    </xf>
    <xf numFmtId="0" fontId="239" fillId="2" borderId="2" xfId="0" applyNumberFormat="1" applyFont="1" applyFill="1" applyBorder="1" applyAlignment="1">
      <alignment horizontal="left" vertical="center" wrapText="1"/>
    </xf>
    <xf numFmtId="49" fontId="240" fillId="2" borderId="2" xfId="0" applyNumberFormat="1" applyFont="1" applyFill="1" applyBorder="1" applyAlignment="1">
      <alignment horizontal="right" vertical="center" wrapText="1"/>
    </xf>
    <xf numFmtId="49" fontId="241" fillId="2" borderId="3" xfId="0" applyNumberFormat="1" applyFont="1" applyFill="1" applyBorder="1" applyAlignment="1">
      <alignment horizontal="center" vertical="center" wrapText="1"/>
    </xf>
    <xf numFmtId="49" fontId="242" fillId="2" borderId="3" xfId="0" applyNumberFormat="1" applyFont="1" applyFill="1" applyBorder="1" applyAlignment="1">
      <alignment horizontal="left" vertical="center"/>
    </xf>
    <xf numFmtId="176" fontId="243" fillId="2" borderId="3" xfId="0" applyNumberFormat="1" applyFont="1" applyFill="1" applyBorder="1" applyAlignment="1">
      <alignment horizontal="right" vertical="center"/>
    </xf>
    <xf numFmtId="0" fontId="244" fillId="2" borderId="3" xfId="0" applyNumberFormat="1" applyFont="1" applyFill="1" applyBorder="1" applyAlignment="1">
      <alignment horizontal="left" vertical="center"/>
    </xf>
    <xf numFmtId="176" fontId="245" fillId="2" borderId="3" xfId="0" applyNumberFormat="1" applyFont="1" applyFill="1" applyBorder="1" applyAlignment="1">
      <alignment horizontal="right" vertical="center"/>
    </xf>
    <xf numFmtId="49" fontId="246" fillId="2" borderId="3" xfId="0" applyNumberFormat="1" applyFont="1" applyFill="1" applyBorder="1" applyAlignment="1">
      <alignment horizontal="center" vertical="center"/>
    </xf>
    <xf numFmtId="176" fontId="247" fillId="2" borderId="3" xfId="0" applyNumberFormat="1" applyFont="1" applyFill="1" applyBorder="1" applyAlignment="1">
      <alignment horizontal="right" vertical="center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left" vertical="center" wrapText="1"/>
    </xf>
    <xf numFmtId="49" fontId="113" fillId="2" borderId="8" xfId="0" applyNumberFormat="1" applyFont="1" applyFill="1" applyBorder="1" applyAlignment="1">
      <alignment horizontal="center" vertical="center" wrapText="1"/>
    </xf>
    <xf numFmtId="0" fontId="127" fillId="2" borderId="1" xfId="0" applyNumberFormat="1" applyFont="1" applyFill="1" applyBorder="1" applyAlignment="1">
      <alignment horizontal="left" vertical="center" wrapText="1"/>
    </xf>
    <xf numFmtId="4" fontId="236" fillId="2" borderId="3" xfId="0" applyNumberFormat="1" applyFont="1" applyFill="1" applyBorder="1" applyAlignment="1">
      <alignment horizontal="center"/>
    </xf>
    <xf numFmtId="176" fontId="137" fillId="2" borderId="3" xfId="0" applyNumberFormat="1" applyFont="1" applyFill="1" applyBorder="1" applyAlignment="1">
      <alignment horizontal="right" vertical="center"/>
    </xf>
    <xf numFmtId="176" fontId="134" fillId="2" borderId="3" xfId="0" applyNumberFormat="1" applyFont="1" applyFill="1" applyBorder="1" applyAlignment="1">
      <alignment horizontal="right" vertical="center"/>
    </xf>
    <xf numFmtId="178" fontId="254" fillId="2" borderId="3" xfId="0" applyNumberFormat="1" applyFont="1" applyFill="1" applyBorder="1" applyAlignment="1">
      <alignment horizontal="center" vertical="center" wrapText="1"/>
    </xf>
    <xf numFmtId="49" fontId="254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255" fillId="2" borderId="4" xfId="0" applyNumberFormat="1" applyFont="1" applyFill="1" applyBorder="1" applyAlignment="1">
      <alignment horizontal="left" vertical="center" wrapText="1"/>
    </xf>
    <xf numFmtId="176" fontId="255" fillId="2" borderId="3" xfId="0" applyNumberFormat="1" applyFont="1" applyFill="1" applyBorder="1" applyAlignment="1">
      <alignment horizontal="right" vertical="center" wrapText="1"/>
    </xf>
    <xf numFmtId="176" fontId="256" fillId="2" borderId="3" xfId="0" applyNumberFormat="1" applyFont="1" applyFill="1" applyBorder="1" applyAlignment="1">
      <alignment horizontal="right" vertical="center" wrapText="1"/>
    </xf>
    <xf numFmtId="49" fontId="257" fillId="2" borderId="4" xfId="0" applyNumberFormat="1" applyFont="1" applyFill="1" applyBorder="1" applyAlignment="1">
      <alignment horizontal="left" vertical="center"/>
    </xf>
    <xf numFmtId="177" fontId="257" fillId="2" borderId="3" xfId="0" applyNumberFormat="1" applyFont="1" applyFill="1" applyBorder="1" applyAlignment="1">
      <alignment horizontal="right" vertical="center"/>
    </xf>
    <xf numFmtId="176" fontId="257" fillId="2" borderId="3" xfId="0" applyNumberFormat="1" applyFont="1" applyFill="1" applyBorder="1" applyAlignment="1">
      <alignment horizontal="right" vertical="center"/>
    </xf>
    <xf numFmtId="0" fontId="258" fillId="2" borderId="7" xfId="0" applyNumberFormat="1" applyFont="1" applyFill="1" applyBorder="1" applyAlignment="1">
      <alignment horizontal="center" vertical="center"/>
    </xf>
    <xf numFmtId="49" fontId="250" fillId="2" borderId="10" xfId="0" applyNumberFormat="1" applyFont="1" applyFill="1" applyBorder="1" applyAlignment="1">
      <alignment horizontal="left" vertical="center" wrapText="1"/>
    </xf>
    <xf numFmtId="49" fontId="250" fillId="2" borderId="11" xfId="0" applyNumberFormat="1" applyFont="1" applyFill="1" applyBorder="1" applyAlignment="1">
      <alignment horizontal="left" vertical="center" wrapText="1"/>
    </xf>
    <xf numFmtId="0" fontId="127" fillId="0" borderId="6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/>
    </xf>
    <xf numFmtId="49" fontId="33" fillId="2" borderId="1" xfId="0" applyNumberFormat="1" applyFont="1" applyFill="1" applyBorder="1" applyAlignment="1">
      <alignment horizontal="center" vertical="center" wrapText="1"/>
    </xf>
    <xf numFmtId="0" fontId="34" fillId="2" borderId="2" xfId="0" applyNumberFormat="1" applyFont="1" applyFill="1" applyBorder="1" applyAlignment="1">
      <alignment horizontal="left" vertical="center" wrapText="1"/>
    </xf>
    <xf numFmtId="49" fontId="44" fillId="2" borderId="1" xfId="0" applyNumberFormat="1" applyFont="1" applyFill="1" applyBorder="1" applyAlignment="1">
      <alignment horizontal="center" wrapText="1"/>
    </xf>
    <xf numFmtId="0" fontId="53" fillId="2" borderId="3" xfId="0" applyNumberFormat="1" applyFont="1" applyFill="1" applyBorder="1" applyAlignment="1">
      <alignment horizontal="left" vertical="center"/>
    </xf>
    <xf numFmtId="49" fontId="56" fillId="2" borderId="1" xfId="0" applyNumberFormat="1" applyFont="1" applyFill="1" applyBorder="1" applyAlignment="1">
      <alignment horizontal="center" vertical="center" wrapText="1"/>
    </xf>
    <xf numFmtId="0" fontId="64" fillId="2" borderId="3" xfId="0" applyNumberFormat="1" applyFont="1" applyFill="1" applyBorder="1" applyAlignment="1"/>
    <xf numFmtId="49" fontId="68" fillId="2" borderId="1" xfId="0" applyNumberFormat="1" applyFont="1" applyFill="1" applyBorder="1" applyAlignment="1">
      <alignment horizontal="center" vertical="center" wrapText="1"/>
    </xf>
    <xf numFmtId="0" fontId="80" fillId="2" borderId="3" xfId="0" applyNumberFormat="1" applyFont="1" applyFill="1" applyBorder="1" applyAlignment="1">
      <alignment horizontal="left" vertical="center"/>
    </xf>
    <xf numFmtId="49" fontId="81" fillId="2" borderId="1" xfId="0" applyNumberFormat="1" applyFont="1" applyFill="1" applyBorder="1" applyAlignment="1">
      <alignment horizontal="center" vertical="center" wrapText="1"/>
    </xf>
    <xf numFmtId="0" fontId="92" fillId="2" borderId="5" xfId="0" applyNumberFormat="1" applyFont="1" applyFill="1" applyBorder="1" applyAlignment="1">
      <alignment vertical="center"/>
    </xf>
    <xf numFmtId="49" fontId="93" fillId="2" borderId="1" xfId="0" applyNumberFormat="1" applyFont="1" applyFill="1" applyBorder="1" applyAlignment="1">
      <alignment horizontal="center" vertical="center" wrapText="1"/>
    </xf>
    <xf numFmtId="49" fontId="99" fillId="2" borderId="3" xfId="0" applyNumberFormat="1" applyFont="1" applyFill="1" applyBorder="1" applyAlignment="1">
      <alignment horizontal="left" vertical="center" wrapText="1"/>
    </xf>
    <xf numFmtId="49" fontId="101" fillId="2" borderId="1" xfId="0" applyNumberFormat="1" applyFont="1" applyFill="1" applyBorder="1" applyAlignment="1">
      <alignment horizontal="center" vertical="center" wrapText="1"/>
    </xf>
    <xf numFmtId="49" fontId="107" fillId="2" borderId="3" xfId="0" applyNumberFormat="1" applyFont="1" applyFill="1" applyBorder="1" applyAlignment="1">
      <alignment horizontal="left" vertical="center" wrapText="1"/>
    </xf>
    <xf numFmtId="49" fontId="109" fillId="2" borderId="1" xfId="0" applyNumberFormat="1" applyFont="1" applyFill="1" applyBorder="1" applyAlignment="1">
      <alignment horizontal="center" vertical="center" wrapText="1"/>
    </xf>
    <xf numFmtId="0" fontId="110" fillId="2" borderId="2" xfId="0" applyNumberFormat="1" applyFont="1" applyFill="1" applyBorder="1" applyAlignment="1">
      <alignment horizontal="left" vertical="center" wrapText="1"/>
    </xf>
    <xf numFmtId="49" fontId="116" fillId="2" borderId="1" xfId="0" applyNumberFormat="1" applyFont="1" applyFill="1" applyBorder="1" applyAlignment="1">
      <alignment horizontal="center" vertical="center" wrapText="1"/>
    </xf>
    <xf numFmtId="49" fontId="252" fillId="2" borderId="5" xfId="0" applyNumberFormat="1" applyFont="1" applyFill="1" applyBorder="1" applyAlignment="1">
      <alignment horizontal="left" vertical="center" wrapText="1"/>
    </xf>
    <xf numFmtId="49" fontId="124" fillId="2" borderId="5" xfId="0" applyNumberFormat="1" applyFont="1" applyFill="1" applyBorder="1" applyAlignment="1">
      <alignment horizontal="left" vertical="center" wrapText="1"/>
    </xf>
    <xf numFmtId="49" fontId="128" fillId="2" borderId="1" xfId="0" applyNumberFormat="1" applyFont="1" applyFill="1" applyBorder="1" applyAlignment="1">
      <alignment horizontal="center" wrapText="1"/>
    </xf>
    <xf numFmtId="0" fontId="129" fillId="2" borderId="2" xfId="0" applyNumberFormat="1" applyFont="1" applyFill="1" applyBorder="1" applyAlignment="1">
      <alignment horizontal="left" vertical="center" wrapText="1"/>
    </xf>
    <xf numFmtId="49" fontId="138" fillId="2" borderId="3" xfId="0" applyNumberFormat="1" applyFont="1" applyFill="1" applyBorder="1" applyAlignment="1">
      <alignment horizontal="left" vertical="center" wrapText="1"/>
    </xf>
    <xf numFmtId="49" fontId="139" fillId="2" borderId="1" xfId="0" applyNumberFormat="1" applyFont="1" applyFill="1" applyBorder="1" applyAlignment="1">
      <alignment horizontal="center" wrapText="1"/>
    </xf>
    <xf numFmtId="49" fontId="148" fillId="2" borderId="1" xfId="0" applyNumberFormat="1" applyFont="1" applyFill="1" applyBorder="1" applyAlignment="1">
      <alignment horizontal="center" wrapText="1"/>
    </xf>
    <xf numFmtId="0" fontId="156" fillId="2" borderId="4" xfId="0" applyNumberFormat="1" applyFont="1" applyFill="1" applyBorder="1" applyAlignment="1">
      <alignment horizontal="center" vertical="center" wrapText="1"/>
    </xf>
    <xf numFmtId="0" fontId="156" fillId="2" borderId="3" xfId="0" applyNumberFormat="1" applyFont="1" applyFill="1" applyBorder="1" applyAlignment="1">
      <alignment horizontal="center" vertical="center" wrapText="1"/>
    </xf>
    <xf numFmtId="0" fontId="149" fillId="2" borderId="2" xfId="0" applyNumberFormat="1" applyFont="1" applyFill="1" applyBorder="1" applyAlignment="1">
      <alignment horizontal="left" vertical="center" wrapText="1"/>
    </xf>
    <xf numFmtId="49" fontId="158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wrapText="1"/>
    </xf>
    <xf numFmtId="49" fontId="185" fillId="2" borderId="1" xfId="0" applyNumberFormat="1" applyFont="1" applyFill="1" applyBorder="1" applyAlignment="1">
      <alignment horizontal="center" vertical="center" wrapText="1"/>
    </xf>
    <xf numFmtId="49" fontId="193" fillId="2" borderId="1" xfId="0" applyNumberFormat="1" applyFont="1" applyFill="1" applyBorder="1" applyAlignment="1">
      <alignment horizontal="center" vertical="center" wrapText="1"/>
    </xf>
    <xf numFmtId="0" fontId="205" fillId="2" borderId="1" xfId="0" applyNumberFormat="1" applyFont="1" applyFill="1" applyBorder="1" applyAlignment="1">
      <alignment horizontal="left" vertical="center"/>
    </xf>
    <xf numFmtId="49" fontId="206" fillId="2" borderId="1" xfId="0" applyNumberFormat="1" applyFont="1" applyFill="1" applyBorder="1" applyAlignment="1">
      <alignment horizontal="center" vertical="center" wrapText="1"/>
    </xf>
    <xf numFmtId="49" fontId="213" fillId="2" borderId="3" xfId="0" applyNumberFormat="1" applyFont="1" applyFill="1" applyBorder="1" applyAlignment="1">
      <alignment horizontal="left" vertical="center"/>
    </xf>
    <xf numFmtId="49" fontId="216" fillId="2" borderId="1" xfId="0" applyNumberFormat="1" applyFont="1" applyFill="1" applyBorder="1" applyAlignment="1">
      <alignment horizontal="center" vertical="center" wrapText="1"/>
    </xf>
    <xf numFmtId="0" fontId="223" fillId="2" borderId="3" xfId="0" applyNumberFormat="1" applyFont="1" applyFill="1" applyBorder="1" applyAlignment="1"/>
    <xf numFmtId="49" fontId="224" fillId="2" borderId="1" xfId="0" applyNumberFormat="1" applyFont="1" applyFill="1" applyBorder="1" applyAlignment="1">
      <alignment horizontal="center" vertical="center" wrapText="1"/>
    </xf>
    <xf numFmtId="49" fontId="229" fillId="2" borderId="3" xfId="0" applyNumberFormat="1" applyFont="1" applyFill="1" applyBorder="1" applyAlignment="1">
      <alignment horizontal="left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0" fontId="232" fillId="2" borderId="2" xfId="0" applyNumberFormat="1" applyFont="1" applyFill="1" applyBorder="1" applyAlignment="1">
      <alignment horizontal="left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115" fillId="2" borderId="5" xfId="0" applyNumberFormat="1" applyFont="1" applyFill="1" applyBorder="1" applyAlignment="1">
      <alignment horizontal="left" vertical="center" wrapText="1"/>
    </xf>
    <xf numFmtId="49" fontId="248" fillId="2" borderId="5" xfId="0" applyNumberFormat="1" applyFont="1" applyFill="1" applyBorder="1" applyAlignment="1">
      <alignment horizontal="left" vertical="center" wrapText="1"/>
    </xf>
    <xf numFmtId="49" fontId="259" fillId="2" borderId="9" xfId="0" applyNumberFormat="1" applyFont="1" applyFill="1" applyBorder="1" applyAlignment="1">
      <alignment horizontal="center"/>
    </xf>
    <xf numFmtId="4" fontId="259" fillId="0" borderId="6" xfId="0" applyNumberFormat="1" applyFont="1" applyBorder="1" applyAlignment="1">
      <alignment horizontal="center" vertical="center"/>
    </xf>
    <xf numFmtId="4" fontId="259" fillId="2" borderId="9" xfId="0" applyNumberFormat="1" applyFont="1" applyFill="1" applyBorder="1" applyAlignment="1">
      <alignment horizontal="center"/>
    </xf>
    <xf numFmtId="178" fontId="259" fillId="2" borderId="3" xfId="0" applyNumberFormat="1" applyFont="1" applyFill="1" applyBorder="1" applyAlignment="1">
      <alignment horizontal="center"/>
    </xf>
    <xf numFmtId="4" fontId="259" fillId="2" borderId="3" xfId="0" applyNumberFormat="1" applyFont="1" applyFill="1" applyBorder="1" applyAlignment="1">
      <alignment horizontal="center"/>
    </xf>
    <xf numFmtId="176" fontId="0" fillId="0" borderId="0" xfId="0" applyNumberFormat="1">
      <alignment vertical="center"/>
    </xf>
    <xf numFmtId="176" fontId="180" fillId="2" borderId="3" xfId="0" applyNumberFormat="1" applyFont="1" applyFill="1" applyBorder="1" applyAlignment="1">
      <alignment horizontal="center" vertical="center" wrapText="1"/>
    </xf>
    <xf numFmtId="0" fontId="180" fillId="2" borderId="3" xfId="0" applyNumberFormat="1" applyFont="1" applyFill="1" applyBorder="1" applyAlignment="1">
      <alignment horizontal="center" vertical="center" wrapText="1"/>
    </xf>
    <xf numFmtId="176" fontId="260" fillId="2" borderId="3" xfId="0" applyNumberFormat="1" applyFont="1" applyFill="1" applyBorder="1" applyAlignment="1">
      <alignment horizontal="center" vertical="center" wrapText="1"/>
    </xf>
    <xf numFmtId="176" fontId="190" fillId="2" borderId="3" xfId="0" applyNumberFormat="1" applyFont="1" applyFill="1" applyBorder="1" applyAlignment="1">
      <alignment horizontal="center" vertical="center"/>
    </xf>
    <xf numFmtId="176" fontId="192" fillId="2" borderId="3" xfId="0" applyNumberFormat="1" applyFont="1" applyFill="1" applyBorder="1" applyAlignment="1">
      <alignment horizontal="center" vertical="center"/>
    </xf>
    <xf numFmtId="4" fontId="261" fillId="0" borderId="6" xfId="0" applyNumberFormat="1" applyFont="1" applyBorder="1" applyAlignment="1">
      <alignment horizontal="center" vertical="center"/>
    </xf>
    <xf numFmtId="178" fontId="261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51" sqref="A51"/>
    </sheetView>
  </sheetViews>
  <sheetFormatPr defaultRowHeight="13.5"/>
  <cols>
    <col min="1" max="1" width="83.125" customWidth="1"/>
  </cols>
  <sheetData>
    <row r="1" spans="1:1" ht="19.149999999999999" customHeight="1">
      <c r="A1" s="1"/>
    </row>
    <row r="2" spans="1:1" ht="19.149999999999999" customHeight="1">
      <c r="A2" s="2" t="s">
        <v>0</v>
      </c>
    </row>
    <row r="3" spans="1:1" ht="19.149999999999999" customHeight="1">
      <c r="A3" s="2"/>
    </row>
    <row r="4" spans="1:1" ht="19.149999999999999" customHeight="1">
      <c r="A4" s="1" t="s">
        <v>479</v>
      </c>
    </row>
    <row r="5" spans="1:1" ht="19.149999999999999" customHeight="1">
      <c r="A5" s="1"/>
    </row>
    <row r="6" spans="1:1" ht="19.149999999999999" customHeight="1">
      <c r="A6" s="3" t="s">
        <v>1</v>
      </c>
    </row>
    <row r="7" spans="1:1" ht="19.149999999999999" customHeight="1">
      <c r="A7" s="3" t="s">
        <v>2</v>
      </c>
    </row>
    <row r="8" spans="1:1" ht="19.149999999999999" customHeight="1">
      <c r="A8" s="3" t="s">
        <v>3</v>
      </c>
    </row>
    <row r="9" spans="1:1" ht="19.149999999999999" customHeight="1">
      <c r="A9" s="3" t="s">
        <v>4</v>
      </c>
    </row>
    <row r="10" spans="1:1" ht="19.149999999999999" customHeight="1">
      <c r="A10" s="3" t="s">
        <v>5</v>
      </c>
    </row>
    <row r="11" spans="1:1" ht="19.149999999999999" customHeight="1">
      <c r="A11" s="3" t="s">
        <v>6</v>
      </c>
    </row>
    <row r="12" spans="1:1" ht="19.149999999999999" customHeight="1">
      <c r="A12" s="3" t="s">
        <v>7</v>
      </c>
    </row>
    <row r="13" spans="1:1" ht="19.149999999999999" customHeight="1">
      <c r="A13" s="3" t="s">
        <v>8</v>
      </c>
    </row>
    <row r="14" spans="1:1" ht="19.149999999999999" customHeight="1">
      <c r="A14" s="3" t="s">
        <v>9</v>
      </c>
    </row>
    <row r="15" spans="1:1" ht="19.149999999999999" customHeight="1">
      <c r="A15" s="3" t="s">
        <v>10</v>
      </c>
    </row>
    <row r="16" spans="1:1" ht="19.149999999999999" customHeight="1">
      <c r="A16" s="3" t="s">
        <v>11</v>
      </c>
    </row>
    <row r="17" spans="1:1" ht="19.149999999999999" customHeight="1">
      <c r="A17" s="3" t="s">
        <v>12</v>
      </c>
    </row>
    <row r="18" spans="1:1" ht="19.149999999999999" customHeight="1">
      <c r="A18" s="3" t="s">
        <v>13</v>
      </c>
    </row>
    <row r="19" spans="1:1" ht="19.149999999999999" customHeight="1">
      <c r="A19" s="3" t="s">
        <v>14</v>
      </c>
    </row>
    <row r="20" spans="1:1" ht="19.149999999999999" customHeight="1">
      <c r="A20" s="3" t="s">
        <v>15</v>
      </c>
    </row>
    <row r="21" spans="1:1" ht="19.149999999999999" customHeight="1">
      <c r="A21" s="3" t="s">
        <v>16</v>
      </c>
    </row>
    <row r="22" spans="1:1" ht="19.149999999999999" customHeight="1">
      <c r="A22" s="3" t="s">
        <v>17</v>
      </c>
    </row>
    <row r="23" spans="1:1" ht="19.149999999999999" customHeight="1">
      <c r="A23" s="3" t="s">
        <v>18</v>
      </c>
    </row>
    <row r="24" spans="1:1" ht="19.149999999999999" customHeight="1">
      <c r="A24" s="3" t="s">
        <v>19</v>
      </c>
    </row>
    <row r="25" spans="1:1" ht="19.149999999999999" customHeight="1">
      <c r="A25" s="3" t="s">
        <v>20</v>
      </c>
    </row>
    <row r="26" spans="1:1" ht="19.149999999999999" customHeight="1">
      <c r="A26" s="3" t="s">
        <v>21</v>
      </c>
    </row>
    <row r="27" spans="1:1" ht="19.149999999999999" customHeight="1">
      <c r="A27" s="3" t="s">
        <v>22</v>
      </c>
    </row>
    <row r="28" spans="1:1" ht="19.149999999999999" customHeight="1">
      <c r="A28" s="3" t="s">
        <v>23</v>
      </c>
    </row>
    <row r="29" spans="1:1" ht="19.149999999999999" customHeight="1">
      <c r="A29" s="3" t="s">
        <v>24</v>
      </c>
    </row>
    <row r="30" spans="1:1" ht="19.149999999999999" customHeight="1">
      <c r="A30" s="3" t="s">
        <v>25</v>
      </c>
    </row>
    <row r="31" spans="1:1" ht="19.149999999999999" customHeight="1">
      <c r="A31" s="3" t="s">
        <v>26</v>
      </c>
    </row>
    <row r="32" spans="1:1" ht="19.149999999999999" customHeight="1">
      <c r="A32" s="3"/>
    </row>
  </sheetData>
  <phoneticPr fontId="25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33.625" customWidth="1"/>
    <col min="2" max="2" width="12" customWidth="1"/>
    <col min="3" max="3" width="14.75" customWidth="1"/>
    <col min="4" max="4" width="11.5" customWidth="1"/>
    <col min="5" max="5" width="14.75" customWidth="1"/>
  </cols>
  <sheetData>
    <row r="1" spans="1:5" ht="23.65" customHeight="1">
      <c r="A1" s="249" t="s">
        <v>9</v>
      </c>
      <c r="B1" s="249"/>
      <c r="C1" s="249"/>
      <c r="D1" s="249"/>
      <c r="E1" s="249"/>
    </row>
    <row r="2" spans="1:5" ht="22.15" customHeight="1">
      <c r="A2" s="79"/>
      <c r="B2" s="80"/>
      <c r="C2" s="81"/>
      <c r="D2" s="80"/>
      <c r="E2" s="82" t="s">
        <v>37</v>
      </c>
    </row>
    <row r="3" spans="1:5" ht="43.15" customHeight="1">
      <c r="A3" s="83" t="s">
        <v>347</v>
      </c>
      <c r="B3" s="83" t="s">
        <v>39</v>
      </c>
      <c r="C3" s="83" t="s">
        <v>40</v>
      </c>
      <c r="D3" s="83" t="s">
        <v>41</v>
      </c>
      <c r="E3" s="83" t="s">
        <v>334</v>
      </c>
    </row>
    <row r="4" spans="1:5" ht="19.149999999999999" customHeight="1">
      <c r="A4" s="84" t="s">
        <v>348</v>
      </c>
      <c r="B4" s="85"/>
      <c r="C4" s="85"/>
      <c r="D4" s="85"/>
      <c r="E4" s="85"/>
    </row>
    <row r="5" spans="1:5" ht="19.149999999999999" customHeight="1">
      <c r="A5" s="84" t="s">
        <v>349</v>
      </c>
      <c r="B5" s="85"/>
      <c r="C5" s="85"/>
      <c r="D5" s="85"/>
      <c r="E5" s="85"/>
    </row>
    <row r="6" spans="1:5" ht="19.149999999999999" customHeight="1">
      <c r="A6" s="84" t="s">
        <v>350</v>
      </c>
      <c r="B6" s="85"/>
      <c r="C6" s="85"/>
      <c r="D6" s="85"/>
      <c r="E6" s="85"/>
    </row>
    <row r="7" spans="1:5" ht="19.149999999999999" customHeight="1">
      <c r="A7" s="84"/>
      <c r="B7" s="85"/>
      <c r="C7" s="85"/>
      <c r="D7" s="85"/>
      <c r="E7" s="85"/>
    </row>
    <row r="8" spans="1:5" ht="19.149999999999999" customHeight="1">
      <c r="A8" s="250" t="s">
        <v>351</v>
      </c>
      <c r="B8" s="250"/>
      <c r="C8" s="250"/>
      <c r="D8" s="250"/>
      <c r="E8" s="250"/>
    </row>
  </sheetData>
  <mergeCells count="2">
    <mergeCell ref="A1:E1"/>
    <mergeCell ref="A8:E8"/>
  </mergeCells>
  <phoneticPr fontId="25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30.125" customWidth="1"/>
    <col min="2" max="2" width="12.625" customWidth="1"/>
    <col min="3" max="3" width="14.875" customWidth="1"/>
    <col min="4" max="4" width="12.375" customWidth="1"/>
    <col min="5" max="5" width="17.625" customWidth="1"/>
  </cols>
  <sheetData>
    <row r="1" spans="1:5" ht="26.65" customHeight="1">
      <c r="A1" s="251" t="s">
        <v>10</v>
      </c>
      <c r="B1" s="251"/>
      <c r="C1" s="251"/>
      <c r="D1" s="251"/>
      <c r="E1" s="251"/>
    </row>
    <row r="2" spans="1:5" ht="20.65" customHeight="1">
      <c r="A2" s="86"/>
      <c r="B2" s="87"/>
      <c r="C2" s="88"/>
      <c r="D2" s="87"/>
      <c r="E2" s="89" t="s">
        <v>37</v>
      </c>
    </row>
    <row r="3" spans="1:5" ht="39.4" customHeight="1">
      <c r="A3" s="90" t="s">
        <v>347</v>
      </c>
      <c r="B3" s="90" t="s">
        <v>39</v>
      </c>
      <c r="C3" s="90" t="s">
        <v>40</v>
      </c>
      <c r="D3" s="90" t="s">
        <v>41</v>
      </c>
      <c r="E3" s="90" t="s">
        <v>334</v>
      </c>
    </row>
    <row r="4" spans="1:5" ht="18.399999999999999" customHeight="1">
      <c r="A4" s="91" t="s">
        <v>352</v>
      </c>
      <c r="B4" s="92"/>
      <c r="C4" s="92"/>
      <c r="D4" s="92"/>
      <c r="E4" s="92"/>
    </row>
    <row r="5" spans="1:5" ht="18.399999999999999" customHeight="1">
      <c r="A5" s="91" t="s">
        <v>353</v>
      </c>
      <c r="B5" s="92"/>
      <c r="C5" s="92"/>
      <c r="D5" s="92"/>
      <c r="E5" s="92"/>
    </row>
    <row r="6" spans="1:5" ht="18.399999999999999" customHeight="1">
      <c r="A6" s="91" t="s">
        <v>354</v>
      </c>
      <c r="B6" s="92"/>
      <c r="C6" s="92"/>
      <c r="D6" s="92"/>
      <c r="E6" s="92"/>
    </row>
    <row r="7" spans="1:5" ht="18.399999999999999" customHeight="1">
      <c r="A7" s="91"/>
      <c r="B7" s="92"/>
      <c r="C7" s="92"/>
      <c r="D7" s="92"/>
      <c r="E7" s="92"/>
    </row>
    <row r="8" spans="1:5" ht="18.399999999999999" customHeight="1">
      <c r="A8" s="252" t="s">
        <v>351</v>
      </c>
      <c r="B8" s="252"/>
      <c r="C8" s="252"/>
      <c r="D8" s="252"/>
      <c r="E8" s="252"/>
    </row>
  </sheetData>
  <mergeCells count="2">
    <mergeCell ref="A1:E1"/>
    <mergeCell ref="A8:E8"/>
  </mergeCells>
  <phoneticPr fontId="25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K19" sqref="K19"/>
    </sheetView>
  </sheetViews>
  <sheetFormatPr defaultRowHeight="13.5"/>
  <cols>
    <col min="1" max="1" width="5.875" customWidth="1"/>
    <col min="2" max="3" width="14.5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253" t="s">
        <v>355</v>
      </c>
      <c r="B1" s="253"/>
      <c r="C1" s="253"/>
      <c r="D1" s="253"/>
      <c r="E1" s="253"/>
      <c r="F1" s="253"/>
    </row>
    <row r="2" spans="1:6" ht="19.149999999999999" customHeight="1">
      <c r="A2" s="254"/>
      <c r="B2" s="254"/>
      <c r="C2" s="93"/>
      <c r="D2" s="94"/>
      <c r="E2" s="93"/>
      <c r="F2" s="95" t="s">
        <v>37</v>
      </c>
    </row>
    <row r="3" spans="1:6" ht="37.15" customHeight="1">
      <c r="A3" s="96" t="s">
        <v>356</v>
      </c>
      <c r="B3" s="213" t="s">
        <v>357</v>
      </c>
      <c r="C3" s="213" t="s">
        <v>39</v>
      </c>
      <c r="D3" s="96" t="s">
        <v>40</v>
      </c>
      <c r="E3" s="96" t="s">
        <v>41</v>
      </c>
      <c r="F3" s="96" t="s">
        <v>334</v>
      </c>
    </row>
    <row r="4" spans="1:6" ht="20.100000000000001" customHeight="1">
      <c r="A4" s="227" t="s">
        <v>446</v>
      </c>
      <c r="B4" s="283" t="s">
        <v>456</v>
      </c>
      <c r="C4" s="283">
        <v>22.36</v>
      </c>
      <c r="D4" s="283">
        <v>22.36</v>
      </c>
      <c r="E4" s="283">
        <v>22.36</v>
      </c>
      <c r="F4" s="283">
        <v>100</v>
      </c>
    </row>
    <row r="5" spans="1:6" ht="20.100000000000001" customHeight="1">
      <c r="A5" s="227" t="s">
        <v>447</v>
      </c>
      <c r="B5" s="283" t="s">
        <v>457</v>
      </c>
      <c r="C5" s="283">
        <v>27.75</v>
      </c>
      <c r="D5" s="283">
        <v>27.8</v>
      </c>
      <c r="E5" s="283">
        <v>27.8</v>
      </c>
      <c r="F5" s="283">
        <v>100</v>
      </c>
    </row>
    <row r="6" spans="1:6" ht="20.100000000000001" customHeight="1">
      <c r="A6" s="227" t="s">
        <v>449</v>
      </c>
      <c r="B6" s="283" t="s">
        <v>458</v>
      </c>
      <c r="C6" s="283">
        <v>27.05</v>
      </c>
      <c r="D6" s="283">
        <v>27.03</v>
      </c>
      <c r="E6" s="283">
        <v>27.03</v>
      </c>
      <c r="F6" s="283">
        <v>100</v>
      </c>
    </row>
    <row r="7" spans="1:6" ht="20.100000000000001" customHeight="1">
      <c r="A7" s="227" t="s">
        <v>451</v>
      </c>
      <c r="B7" s="283" t="s">
        <v>459</v>
      </c>
      <c r="C7" s="283">
        <v>28.55</v>
      </c>
      <c r="D7" s="283">
        <v>28.52</v>
      </c>
      <c r="E7" s="283">
        <v>28.52</v>
      </c>
      <c r="F7" s="283">
        <v>100</v>
      </c>
    </row>
    <row r="8" spans="1:6" ht="20.100000000000001" customHeight="1">
      <c r="A8" s="227" t="s">
        <v>453</v>
      </c>
      <c r="B8" s="283" t="s">
        <v>460</v>
      </c>
      <c r="C8" s="283">
        <v>23.76</v>
      </c>
      <c r="D8" s="283">
        <v>23.76</v>
      </c>
      <c r="E8" s="283">
        <v>23.76</v>
      </c>
      <c r="F8" s="283">
        <v>100</v>
      </c>
    </row>
    <row r="9" spans="1:6" ht="20.100000000000001" customHeight="1">
      <c r="A9" s="227" t="s">
        <v>455</v>
      </c>
      <c r="B9" s="283" t="s">
        <v>461</v>
      </c>
      <c r="C9" s="283">
        <v>25.53</v>
      </c>
      <c r="D9" s="283">
        <v>25.53</v>
      </c>
      <c r="E9" s="283">
        <v>25.53</v>
      </c>
      <c r="F9" s="283">
        <v>100</v>
      </c>
    </row>
    <row r="10" spans="1:6" ht="20.100000000000001" customHeight="1">
      <c r="A10" s="227">
        <v>7</v>
      </c>
      <c r="B10" s="283" t="s">
        <v>462</v>
      </c>
      <c r="C10" s="283">
        <v>20</v>
      </c>
      <c r="D10" s="283">
        <v>20</v>
      </c>
      <c r="E10" s="283">
        <v>20</v>
      </c>
      <c r="F10" s="283">
        <v>100</v>
      </c>
    </row>
    <row r="11" spans="1:6" ht="18.399999999999999" customHeight="1">
      <c r="A11" s="97"/>
      <c r="B11" s="282" t="s">
        <v>358</v>
      </c>
      <c r="C11" s="284">
        <f>SUM(C4:C10)</f>
        <v>175</v>
      </c>
      <c r="D11" s="285">
        <f>SUM(D4:D10)</f>
        <v>175</v>
      </c>
      <c r="E11" s="286">
        <f>SUM(E4:E10)</f>
        <v>175</v>
      </c>
      <c r="F11" s="283">
        <v>100</v>
      </c>
    </row>
  </sheetData>
  <mergeCells count="2">
    <mergeCell ref="A1:F1"/>
    <mergeCell ref="A2:B2"/>
  </mergeCells>
  <phoneticPr fontId="25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K10" sqref="K10"/>
    </sheetView>
  </sheetViews>
  <sheetFormatPr defaultRowHeight="13.5"/>
  <cols>
    <col min="1" max="1" width="27.25" customWidth="1"/>
    <col min="2" max="2" width="17.625" customWidth="1"/>
    <col min="3" max="3" width="16.625" customWidth="1"/>
    <col min="4" max="4" width="25.75" customWidth="1"/>
  </cols>
  <sheetData>
    <row r="1" spans="1:6" ht="33.4" customHeight="1">
      <c r="A1" s="255" t="s">
        <v>12</v>
      </c>
      <c r="B1" s="255"/>
      <c r="C1" s="255"/>
      <c r="D1" s="255"/>
    </row>
    <row r="2" spans="1:6" ht="19.899999999999999" customHeight="1">
      <c r="A2" s="98"/>
      <c r="B2" s="98"/>
      <c r="C2" s="98"/>
      <c r="D2" s="99" t="s">
        <v>37</v>
      </c>
    </row>
    <row r="3" spans="1:6" ht="37.15" customHeight="1">
      <c r="A3" s="100" t="s">
        <v>359</v>
      </c>
      <c r="B3" s="100" t="s">
        <v>39</v>
      </c>
      <c r="C3" s="100" t="s">
        <v>41</v>
      </c>
      <c r="D3" s="100" t="s">
        <v>360</v>
      </c>
    </row>
    <row r="4" spans="1:6" ht="24.4" customHeight="1">
      <c r="A4" s="101" t="s">
        <v>361</v>
      </c>
      <c r="B4" s="102">
        <v>15</v>
      </c>
      <c r="C4" s="102">
        <v>0.32</v>
      </c>
      <c r="D4" s="102">
        <f>(C4/B4)*100</f>
        <v>2.1333333333333333</v>
      </c>
      <c r="F4" s="287"/>
    </row>
    <row r="5" spans="1:6" ht="24.4" customHeight="1">
      <c r="A5" s="101" t="s">
        <v>308</v>
      </c>
      <c r="B5" s="102">
        <v>11.52</v>
      </c>
      <c r="C5" s="102">
        <v>10.72</v>
      </c>
      <c r="D5" s="102">
        <f t="shared" ref="D5:D9" si="0">(C5/B5)*100</f>
        <v>93.055555555555571</v>
      </c>
      <c r="F5" s="287"/>
    </row>
    <row r="6" spans="1:6" ht="24.4" customHeight="1">
      <c r="A6" s="101" t="s">
        <v>362</v>
      </c>
      <c r="B6" s="102">
        <v>10.9</v>
      </c>
      <c r="C6" s="102">
        <v>5.95</v>
      </c>
      <c r="D6" s="102">
        <f t="shared" si="0"/>
        <v>54.587155963302749</v>
      </c>
      <c r="F6" s="287"/>
    </row>
    <row r="7" spans="1:6" ht="24.4" customHeight="1">
      <c r="A7" s="101" t="s">
        <v>363</v>
      </c>
      <c r="B7" s="102">
        <v>0</v>
      </c>
      <c r="C7" s="102">
        <v>0</v>
      </c>
      <c r="D7" s="102"/>
      <c r="F7" s="287"/>
    </row>
    <row r="8" spans="1:6" ht="24.4" customHeight="1">
      <c r="A8" s="101" t="s">
        <v>364</v>
      </c>
      <c r="B8" s="102">
        <v>10.9</v>
      </c>
      <c r="C8" s="102">
        <v>5.95</v>
      </c>
      <c r="D8" s="102">
        <f t="shared" si="0"/>
        <v>54.587155963302749</v>
      </c>
      <c r="F8" s="287"/>
    </row>
    <row r="9" spans="1:6" ht="24.4" customHeight="1">
      <c r="A9" s="103" t="s">
        <v>298</v>
      </c>
      <c r="B9" s="104">
        <f>B4+B5+B6</f>
        <v>37.42</v>
      </c>
      <c r="C9" s="104">
        <f>C4+C5+C6</f>
        <v>16.990000000000002</v>
      </c>
      <c r="D9" s="102">
        <f t="shared" si="0"/>
        <v>45.403527525387503</v>
      </c>
      <c r="F9" s="287"/>
    </row>
    <row r="10" spans="1:6" ht="41.65" customHeight="1">
      <c r="A10" s="256" t="s">
        <v>463</v>
      </c>
      <c r="B10" s="257"/>
      <c r="C10" s="257"/>
      <c r="D10" s="257"/>
    </row>
  </sheetData>
  <mergeCells count="2">
    <mergeCell ref="A1:D1"/>
    <mergeCell ref="A10:D10"/>
  </mergeCells>
  <phoneticPr fontId="25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D13" sqref="D13"/>
    </sheetView>
  </sheetViews>
  <sheetFormatPr defaultRowHeight="13.5"/>
  <cols>
    <col min="1" max="1" width="135.5" customWidth="1"/>
  </cols>
  <sheetData>
    <row r="1" spans="1:1" ht="38.65" customHeight="1">
      <c r="A1" s="105" t="s">
        <v>365</v>
      </c>
    </row>
    <row r="2" spans="1:1" ht="30.4" customHeight="1">
      <c r="A2" s="106" t="s">
        <v>366</v>
      </c>
    </row>
    <row r="3" spans="1:1" ht="37.9" customHeight="1">
      <c r="A3" s="107" t="s">
        <v>464</v>
      </c>
    </row>
    <row r="4" spans="1:1" ht="30.4" customHeight="1">
      <c r="A4" s="106" t="s">
        <v>367</v>
      </c>
    </row>
    <row r="5" spans="1:1" ht="40.9" customHeight="1">
      <c r="A5" s="107" t="s">
        <v>465</v>
      </c>
    </row>
    <row r="6" spans="1:1" ht="30.4" customHeight="1">
      <c r="A6" s="106" t="s">
        <v>368</v>
      </c>
    </row>
    <row r="7" spans="1:1" ht="78.400000000000006" customHeight="1">
      <c r="A7" s="214" t="s">
        <v>466</v>
      </c>
    </row>
    <row r="8" spans="1:1" ht="30.4" customHeight="1">
      <c r="A8" s="106" t="s">
        <v>369</v>
      </c>
    </row>
    <row r="9" spans="1:1" ht="59.65" customHeight="1">
      <c r="A9" s="107" t="s">
        <v>467</v>
      </c>
    </row>
    <row r="10" spans="1:1" ht="84.4" customHeight="1">
      <c r="A10" s="107" t="s">
        <v>468</v>
      </c>
    </row>
    <row r="11" spans="1:1" ht="82.9" customHeight="1">
      <c r="A11" s="107" t="s">
        <v>469</v>
      </c>
    </row>
    <row r="12" spans="1:1" ht="96.4" customHeight="1">
      <c r="A12" s="107" t="s">
        <v>480</v>
      </c>
    </row>
    <row r="13" spans="1:1" ht="30.4" customHeight="1">
      <c r="A13" s="106" t="s">
        <v>370</v>
      </c>
    </row>
    <row r="14" spans="1:1" ht="82.9" customHeight="1">
      <c r="A14" s="107" t="s">
        <v>470</v>
      </c>
    </row>
  </sheetData>
  <phoneticPr fontId="25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H21" sqref="H21"/>
    </sheetView>
  </sheetViews>
  <sheetFormatPr defaultRowHeight="13.5"/>
  <cols>
    <col min="1" max="1" width="25.125" customWidth="1"/>
    <col min="2" max="4" width="19.25" customWidth="1"/>
  </cols>
  <sheetData>
    <row r="1" spans="1:4" ht="31.15" customHeight="1">
      <c r="A1" s="258" t="s">
        <v>14</v>
      </c>
      <c r="B1" s="258"/>
      <c r="C1" s="258"/>
      <c r="D1" s="258"/>
    </row>
    <row r="2" spans="1:4" ht="23.65" customHeight="1">
      <c r="A2" s="259"/>
      <c r="B2" s="259"/>
      <c r="C2" s="108"/>
      <c r="D2" s="109" t="s">
        <v>27</v>
      </c>
    </row>
    <row r="3" spans="1:4" ht="41.65" customHeight="1">
      <c r="A3" s="110" t="s">
        <v>28</v>
      </c>
      <c r="B3" s="110" t="s">
        <v>31</v>
      </c>
      <c r="C3" s="110" t="s">
        <v>371</v>
      </c>
      <c r="D3" s="110" t="s">
        <v>372</v>
      </c>
    </row>
    <row r="4" spans="1:4" ht="22.9" customHeight="1">
      <c r="A4" s="111" t="s">
        <v>33</v>
      </c>
      <c r="B4" s="9">
        <v>17150</v>
      </c>
      <c r="C4" s="217">
        <v>20998.5</v>
      </c>
      <c r="D4" s="217">
        <f>(C4/B4)*100</f>
        <v>122.44023323615161</v>
      </c>
    </row>
    <row r="5" spans="1:4" ht="22.9" customHeight="1">
      <c r="A5" s="111" t="s">
        <v>34</v>
      </c>
      <c r="B5" s="9">
        <v>2350</v>
      </c>
      <c r="C5" s="217">
        <v>2350</v>
      </c>
      <c r="D5" s="217">
        <f>(C5/B5)*100</f>
        <v>100</v>
      </c>
    </row>
    <row r="6" spans="1:4" ht="22.9" customHeight="1">
      <c r="A6" s="113"/>
      <c r="B6" s="112"/>
      <c r="C6" s="112"/>
      <c r="D6" s="217"/>
    </row>
    <row r="7" spans="1:4" ht="22.9" customHeight="1">
      <c r="A7" s="114" t="s">
        <v>35</v>
      </c>
      <c r="B7" s="216">
        <f>SUM(B4:B6)</f>
        <v>19500</v>
      </c>
      <c r="C7" s="216">
        <f>SUM(C4:C6)</f>
        <v>23348.5</v>
      </c>
      <c r="D7" s="217">
        <f>(C7/B7)*100</f>
        <v>119.73589743589743</v>
      </c>
    </row>
    <row r="8" spans="1:4" ht="22.9" customHeight="1">
      <c r="A8" s="114"/>
      <c r="B8" s="115"/>
      <c r="C8" s="115"/>
      <c r="D8" s="112"/>
    </row>
    <row r="9" spans="1:4" ht="22.9" customHeight="1">
      <c r="A9" s="260" t="s">
        <v>373</v>
      </c>
      <c r="B9" s="260"/>
      <c r="C9" s="260"/>
      <c r="D9" s="260"/>
    </row>
  </sheetData>
  <mergeCells count="3">
    <mergeCell ref="A1:D1"/>
    <mergeCell ref="A2:B2"/>
    <mergeCell ref="A9:D9"/>
  </mergeCells>
  <phoneticPr fontId="25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4" sqref="C4:C14"/>
    </sheetView>
  </sheetViews>
  <sheetFormatPr defaultRowHeight="13.5"/>
  <cols>
    <col min="1" max="1" width="25.5" customWidth="1"/>
    <col min="2" max="3" width="16.875" customWidth="1"/>
    <col min="4" max="4" width="18.5" customWidth="1"/>
  </cols>
  <sheetData>
    <row r="1" spans="1:4" ht="34.15" customHeight="1">
      <c r="A1" s="261" t="s">
        <v>15</v>
      </c>
      <c r="B1" s="261"/>
      <c r="C1" s="261"/>
      <c r="D1" s="261"/>
    </row>
    <row r="2" spans="1:4" ht="21.4" customHeight="1">
      <c r="A2" s="116"/>
      <c r="B2" s="116"/>
      <c r="C2" s="116"/>
      <c r="D2" s="117" t="s">
        <v>37</v>
      </c>
    </row>
    <row r="3" spans="1:4" ht="32.65" customHeight="1">
      <c r="A3" s="118" t="s">
        <v>38</v>
      </c>
      <c r="B3" s="119" t="s">
        <v>31</v>
      </c>
      <c r="C3" s="119" t="s">
        <v>371</v>
      </c>
      <c r="D3" s="119" t="s">
        <v>372</v>
      </c>
    </row>
    <row r="4" spans="1:4" ht="24.95" customHeight="1">
      <c r="A4" s="120" t="s">
        <v>42</v>
      </c>
      <c r="B4" s="121">
        <v>1777.035842</v>
      </c>
      <c r="C4" s="121">
        <v>2118.5700000000002</v>
      </c>
      <c r="D4" s="121">
        <v>119.21931735578355</v>
      </c>
    </row>
    <row r="5" spans="1:4" ht="24.95" customHeight="1">
      <c r="A5" s="120" t="s">
        <v>43</v>
      </c>
      <c r="B5" s="121">
        <v>20.6341</v>
      </c>
      <c r="C5" s="121">
        <v>30</v>
      </c>
      <c r="D5" s="121">
        <v>145.39039744888316</v>
      </c>
    </row>
    <row r="6" spans="1:4" ht="24.95" customHeight="1">
      <c r="A6" s="120" t="s">
        <v>44</v>
      </c>
      <c r="B6" s="121">
        <v>1500.03</v>
      </c>
      <c r="C6" s="121">
        <v>1500.5</v>
      </c>
      <c r="D6" s="121">
        <v>100.03133270667921</v>
      </c>
    </row>
    <row r="7" spans="1:4" ht="24.95" customHeight="1">
      <c r="A7" s="120" t="s">
        <v>45</v>
      </c>
      <c r="B7" s="121">
        <v>640.97207200000003</v>
      </c>
      <c r="C7" s="121">
        <v>768.84</v>
      </c>
      <c r="D7" s="121">
        <v>119.94906386498536</v>
      </c>
    </row>
    <row r="8" spans="1:4" ht="24.95" customHeight="1">
      <c r="A8" s="120" t="s">
        <v>46</v>
      </c>
      <c r="B8" s="121">
        <v>4392.896428</v>
      </c>
      <c r="C8" s="121">
        <v>5233.26</v>
      </c>
      <c r="D8" s="121">
        <v>119.13005657596625</v>
      </c>
    </row>
    <row r="9" spans="1:4" ht="24.95" customHeight="1">
      <c r="A9" s="120" t="s">
        <v>47</v>
      </c>
      <c r="B9" s="121">
        <v>391.45495599999998</v>
      </c>
      <c r="C9" s="121">
        <v>427.77</v>
      </c>
      <c r="D9" s="121">
        <v>109.2769406654287</v>
      </c>
    </row>
    <row r="10" spans="1:4" ht="24.95" customHeight="1">
      <c r="A10" s="120" t="s">
        <v>48</v>
      </c>
      <c r="B10" s="121">
        <v>3047.184174</v>
      </c>
      <c r="C10" s="121">
        <v>4094.28</v>
      </c>
      <c r="D10" s="121">
        <v>134.36273510916442</v>
      </c>
    </row>
    <row r="11" spans="1:4" ht="24.95" customHeight="1">
      <c r="A11" s="120" t="s">
        <v>49</v>
      </c>
      <c r="B11" s="121">
        <v>3113.9286710000001</v>
      </c>
      <c r="C11" s="121">
        <v>4616.3900000000003</v>
      </c>
      <c r="D11" s="121">
        <v>148.24970279481394</v>
      </c>
    </row>
    <row r="12" spans="1:4" ht="24.95" customHeight="1">
      <c r="A12" s="120" t="s">
        <v>50</v>
      </c>
      <c r="B12" s="121">
        <v>1086.0783570000001</v>
      </c>
      <c r="C12" s="121">
        <v>1760.22</v>
      </c>
      <c r="D12" s="121">
        <v>162.07117917920172</v>
      </c>
    </row>
    <row r="13" spans="1:4" ht="24.95" customHeight="1">
      <c r="A13" s="120" t="s">
        <v>51</v>
      </c>
      <c r="B13" s="121">
        <v>3197.5659999999998</v>
      </c>
      <c r="C13" s="121">
        <v>2383.9299999999998</v>
      </c>
      <c r="D13" s="121">
        <v>74.554520532179794</v>
      </c>
    </row>
    <row r="14" spans="1:4" ht="24.95" customHeight="1">
      <c r="A14" s="120" t="s">
        <v>52</v>
      </c>
      <c r="B14" s="121">
        <v>332.21940000000001</v>
      </c>
      <c r="C14" s="121">
        <v>414.74</v>
      </c>
      <c r="D14" s="121">
        <v>124.83918759711203</v>
      </c>
    </row>
    <row r="15" spans="1:4" ht="24.95" customHeight="1">
      <c r="A15" s="122" t="s">
        <v>54</v>
      </c>
      <c r="B15" s="123">
        <v>19500</v>
      </c>
      <c r="C15" s="123">
        <v>23348.500000000004</v>
      </c>
      <c r="D15" s="121">
        <v>119.73589743589746</v>
      </c>
    </row>
    <row r="16" spans="1:4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1">
    <mergeCell ref="A1:D1"/>
  </mergeCells>
  <phoneticPr fontId="251" type="noConversion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opLeftCell="A52" workbookViewId="0">
      <selection activeCell="K175" sqref="K175"/>
    </sheetView>
  </sheetViews>
  <sheetFormatPr defaultRowHeight="13.5"/>
  <cols>
    <col min="1" max="1" width="9.125" customWidth="1"/>
    <col min="2" max="2" width="24.75" customWidth="1"/>
    <col min="3" max="4" width="16.875" customWidth="1"/>
    <col min="5" max="5" width="18.5" customWidth="1"/>
  </cols>
  <sheetData>
    <row r="1" spans="1:5" ht="34.15" customHeight="1">
      <c r="A1" s="124"/>
      <c r="B1" s="262" t="s">
        <v>374</v>
      </c>
      <c r="C1" s="262"/>
      <c r="D1" s="262"/>
      <c r="E1" s="262"/>
    </row>
    <row r="2" spans="1:5" ht="21.4" customHeight="1">
      <c r="A2" s="265"/>
      <c r="B2" s="265"/>
      <c r="C2" s="125"/>
      <c r="D2" s="125"/>
      <c r="E2" s="126" t="s">
        <v>37</v>
      </c>
    </row>
    <row r="3" spans="1:5" ht="32.65" customHeight="1">
      <c r="A3" s="127" t="s">
        <v>55</v>
      </c>
      <c r="B3" s="128" t="s">
        <v>38</v>
      </c>
      <c r="C3" s="128" t="s">
        <v>31</v>
      </c>
      <c r="D3" s="128" t="s">
        <v>371</v>
      </c>
      <c r="E3" s="128" t="s">
        <v>372</v>
      </c>
    </row>
    <row r="4" spans="1:5" ht="19.899999999999999" customHeight="1">
      <c r="A4" s="129" t="s">
        <v>56</v>
      </c>
      <c r="B4" s="130" t="s">
        <v>57</v>
      </c>
      <c r="C4" s="131">
        <v>1777.035842</v>
      </c>
      <c r="D4" s="131">
        <v>2118.5699999999997</v>
      </c>
      <c r="E4" s="131">
        <v>119.2193173557835</v>
      </c>
    </row>
    <row r="5" spans="1:5" ht="19.899999999999999" customHeight="1">
      <c r="A5" s="129" t="s">
        <v>58</v>
      </c>
      <c r="B5" s="130" t="s">
        <v>59</v>
      </c>
      <c r="C5" s="131">
        <v>10.029111</v>
      </c>
      <c r="D5" s="131">
        <v>16.8</v>
      </c>
      <c r="E5" s="131">
        <v>167.51235478398834</v>
      </c>
    </row>
    <row r="6" spans="1:5" ht="19.899999999999999" customHeight="1">
      <c r="A6" s="129" t="s">
        <v>60</v>
      </c>
      <c r="B6" s="130" t="s">
        <v>61</v>
      </c>
      <c r="C6" s="131">
        <v>10.029111</v>
      </c>
      <c r="D6" s="131">
        <v>14.8</v>
      </c>
      <c r="E6" s="131">
        <v>147.57040778589447</v>
      </c>
    </row>
    <row r="7" spans="1:5" ht="19.899999999999999" customHeight="1">
      <c r="A7" s="129" t="s">
        <v>375</v>
      </c>
      <c r="B7" s="130" t="s">
        <v>376</v>
      </c>
      <c r="C7" s="131"/>
      <c r="D7" s="131">
        <v>2</v>
      </c>
      <c r="E7" s="131"/>
    </row>
    <row r="8" spans="1:5" ht="19.899999999999999" customHeight="1">
      <c r="A8" s="129" t="s">
        <v>62</v>
      </c>
      <c r="B8" s="130" t="s">
        <v>63</v>
      </c>
      <c r="C8" s="131">
        <v>1195.107896</v>
      </c>
      <c r="D8" s="131">
        <v>1484.08</v>
      </c>
      <c r="E8" s="131">
        <v>124.1795828616967</v>
      </c>
    </row>
    <row r="9" spans="1:5" ht="19.899999999999999" customHeight="1">
      <c r="A9" s="129" t="s">
        <v>64</v>
      </c>
      <c r="B9" s="130" t="s">
        <v>65</v>
      </c>
      <c r="C9" s="131">
        <v>936.03839300000004</v>
      </c>
      <c r="D9" s="131">
        <v>1145.48</v>
      </c>
      <c r="E9" s="131">
        <v>122.37532226950012</v>
      </c>
    </row>
    <row r="10" spans="1:5" ht="19.899999999999999" customHeight="1">
      <c r="A10" s="129" t="s">
        <v>66</v>
      </c>
      <c r="B10" s="130" t="s">
        <v>67</v>
      </c>
      <c r="C10" s="131">
        <v>10</v>
      </c>
      <c r="D10" s="131">
        <v>5</v>
      </c>
      <c r="E10" s="131">
        <v>50</v>
      </c>
    </row>
    <row r="11" spans="1:5" ht="19.899999999999999" customHeight="1">
      <c r="A11" s="129" t="s">
        <v>68</v>
      </c>
      <c r="B11" s="130" t="s">
        <v>69</v>
      </c>
      <c r="C11" s="131">
        <v>249.069503</v>
      </c>
      <c r="D11" s="131">
        <v>333.6</v>
      </c>
      <c r="E11" s="131">
        <v>133.93851755507779</v>
      </c>
    </row>
    <row r="12" spans="1:5" ht="19.899999999999999" customHeight="1">
      <c r="A12" s="129" t="s">
        <v>70</v>
      </c>
      <c r="B12" s="130" t="s">
        <v>71</v>
      </c>
      <c r="C12" s="131">
        <v>11.9328</v>
      </c>
      <c r="D12" s="131">
        <v>12</v>
      </c>
      <c r="E12" s="131">
        <v>100.5631536604988</v>
      </c>
    </row>
    <row r="13" spans="1:5" ht="19.899999999999999" customHeight="1">
      <c r="A13" s="129" t="s">
        <v>72</v>
      </c>
      <c r="B13" s="130" t="s">
        <v>73</v>
      </c>
      <c r="C13" s="131">
        <v>11.9328</v>
      </c>
      <c r="D13" s="131">
        <v>12</v>
      </c>
      <c r="E13" s="131">
        <v>100.5631536604988</v>
      </c>
    </row>
    <row r="14" spans="1:5" ht="19.899999999999999" customHeight="1">
      <c r="A14" s="129" t="s">
        <v>74</v>
      </c>
      <c r="B14" s="130" t="s">
        <v>75</v>
      </c>
      <c r="C14" s="131">
        <v>186.51260099999999</v>
      </c>
      <c r="D14" s="131">
        <v>208.71</v>
      </c>
      <c r="E14" s="131">
        <v>111.90128649806348</v>
      </c>
    </row>
    <row r="15" spans="1:5" ht="19.899999999999999" customHeight="1">
      <c r="A15" s="129" t="s">
        <v>76</v>
      </c>
      <c r="B15" s="130" t="s">
        <v>77</v>
      </c>
      <c r="C15" s="131">
        <v>186.51260099999999</v>
      </c>
      <c r="D15" s="131">
        <v>208.71</v>
      </c>
      <c r="E15" s="131">
        <v>111.90128649806348</v>
      </c>
    </row>
    <row r="16" spans="1:5" ht="19.899999999999999" customHeight="1">
      <c r="A16" s="129" t="s">
        <v>78</v>
      </c>
      <c r="B16" s="130" t="s">
        <v>79</v>
      </c>
      <c r="C16" s="131">
        <v>5.1898989999999996</v>
      </c>
      <c r="D16" s="131">
        <v>10.5</v>
      </c>
      <c r="E16" s="131">
        <v>202.31607590051368</v>
      </c>
    </row>
    <row r="17" spans="1:5" ht="19.899999999999999" customHeight="1">
      <c r="A17" s="129" t="s">
        <v>80</v>
      </c>
      <c r="B17" s="130" t="s">
        <v>81</v>
      </c>
      <c r="C17" s="131">
        <v>5.1898989999999996</v>
      </c>
      <c r="D17" s="131">
        <v>10.5</v>
      </c>
      <c r="E17" s="131">
        <v>202.31607590051368</v>
      </c>
    </row>
    <row r="18" spans="1:5" ht="19.899999999999999" customHeight="1">
      <c r="A18" s="129" t="s">
        <v>82</v>
      </c>
      <c r="B18" s="130" t="s">
        <v>83</v>
      </c>
      <c r="C18" s="131">
        <v>12.886979</v>
      </c>
      <c r="D18" s="131">
        <v>18</v>
      </c>
      <c r="E18" s="131">
        <v>139.67586972866178</v>
      </c>
    </row>
    <row r="19" spans="1:5" ht="19.899999999999999" customHeight="1">
      <c r="A19" s="129" t="s">
        <v>84</v>
      </c>
      <c r="B19" s="130" t="s">
        <v>85</v>
      </c>
      <c r="C19" s="131">
        <v>12.886979</v>
      </c>
      <c r="D19" s="131">
        <v>18</v>
      </c>
      <c r="E19" s="131">
        <v>139.67586972866178</v>
      </c>
    </row>
    <row r="20" spans="1:5" ht="19.899999999999999" customHeight="1">
      <c r="A20" s="129" t="s">
        <v>86</v>
      </c>
      <c r="B20" s="130" t="s">
        <v>87</v>
      </c>
      <c r="C20" s="131">
        <v>55.654477</v>
      </c>
      <c r="D20" s="131">
        <v>40.799999999999997</v>
      </c>
      <c r="E20" s="131">
        <v>73.309466190833135</v>
      </c>
    </row>
    <row r="21" spans="1:5" ht="19.899999999999999" customHeight="1">
      <c r="A21" s="129" t="s">
        <v>88</v>
      </c>
      <c r="B21" s="130" t="s">
        <v>89</v>
      </c>
      <c r="C21" s="131">
        <v>55.654477</v>
      </c>
      <c r="D21" s="131">
        <v>40.799999999999997</v>
      </c>
      <c r="E21" s="131">
        <v>73.309466190833135</v>
      </c>
    </row>
    <row r="22" spans="1:5" ht="19.899999999999999" customHeight="1">
      <c r="A22" s="129" t="s">
        <v>90</v>
      </c>
      <c r="B22" s="130" t="s">
        <v>91</v>
      </c>
      <c r="C22" s="131">
        <v>111.031108</v>
      </c>
      <c r="D22" s="131">
        <v>133.91000000000003</v>
      </c>
      <c r="E22" s="131">
        <v>120.60583958146218</v>
      </c>
    </row>
    <row r="23" spans="1:5" ht="19.899999999999999" customHeight="1">
      <c r="A23" s="129" t="s">
        <v>92</v>
      </c>
      <c r="B23" s="130" t="s">
        <v>93</v>
      </c>
      <c r="C23" s="131">
        <v>62.594973000000003</v>
      </c>
      <c r="D23" s="131">
        <v>66.290000000000006</v>
      </c>
      <c r="E23" s="131">
        <v>105.90307307904743</v>
      </c>
    </row>
    <row r="24" spans="1:5" ht="19.899999999999999" customHeight="1">
      <c r="A24" s="129" t="s">
        <v>94</v>
      </c>
      <c r="B24" s="130" t="s">
        <v>91</v>
      </c>
      <c r="C24" s="131">
        <v>48.436135</v>
      </c>
      <c r="D24" s="131">
        <v>67.62</v>
      </c>
      <c r="E24" s="131">
        <v>139.60651484681841</v>
      </c>
    </row>
    <row r="25" spans="1:5" ht="19.899999999999999" customHeight="1">
      <c r="A25" s="129" t="s">
        <v>95</v>
      </c>
      <c r="B25" s="130" t="s">
        <v>96</v>
      </c>
      <c r="C25" s="131">
        <v>31.120899999999999</v>
      </c>
      <c r="D25" s="131">
        <v>13</v>
      </c>
      <c r="E25" s="131">
        <v>41.772570844673517</v>
      </c>
    </row>
    <row r="26" spans="1:5" ht="19.899999999999999" customHeight="1">
      <c r="A26" s="129" t="s">
        <v>97</v>
      </c>
      <c r="B26" s="130" t="s">
        <v>98</v>
      </c>
      <c r="C26" s="131">
        <v>31.120899999999999</v>
      </c>
      <c r="D26" s="131">
        <v>13</v>
      </c>
      <c r="E26" s="131">
        <v>41.772570844673517</v>
      </c>
    </row>
    <row r="27" spans="1:5" ht="19.899999999999999" customHeight="1">
      <c r="A27" s="129" t="s">
        <v>99</v>
      </c>
      <c r="B27" s="130" t="s">
        <v>100</v>
      </c>
      <c r="C27" s="131">
        <v>157.57007100000001</v>
      </c>
      <c r="D27" s="131">
        <v>180.77</v>
      </c>
      <c r="E27" s="131">
        <v>114.72356320763477</v>
      </c>
    </row>
    <row r="28" spans="1:5" ht="19.899999999999999" customHeight="1">
      <c r="A28" s="129" t="s">
        <v>101</v>
      </c>
      <c r="B28" s="130" t="s">
        <v>100</v>
      </c>
      <c r="C28" s="131">
        <v>157.57007100000001</v>
      </c>
      <c r="D28" s="131">
        <v>180.77</v>
      </c>
      <c r="E28" s="131">
        <v>114.72356320763477</v>
      </c>
    </row>
    <row r="29" spans="1:5" ht="19.899999999999999" customHeight="1">
      <c r="A29" s="129" t="s">
        <v>102</v>
      </c>
      <c r="B29" s="130" t="s">
        <v>103</v>
      </c>
      <c r="C29" s="131">
        <v>20.6341</v>
      </c>
      <c r="D29" s="131">
        <v>30</v>
      </c>
      <c r="E29" s="131">
        <v>145.39039744888316</v>
      </c>
    </row>
    <row r="30" spans="1:5" ht="19.899999999999999" customHeight="1">
      <c r="A30" s="129" t="s">
        <v>377</v>
      </c>
      <c r="B30" s="130" t="s">
        <v>378</v>
      </c>
      <c r="C30" s="131"/>
      <c r="D30" s="131">
        <v>28</v>
      </c>
      <c r="E30" s="131"/>
    </row>
    <row r="31" spans="1:5" ht="19.899999999999999" customHeight="1">
      <c r="A31" s="129" t="s">
        <v>379</v>
      </c>
      <c r="B31" s="130" t="s">
        <v>380</v>
      </c>
      <c r="C31" s="131"/>
      <c r="D31" s="131">
        <v>28</v>
      </c>
      <c r="E31" s="131"/>
    </row>
    <row r="32" spans="1:5" ht="19.899999999999999" customHeight="1">
      <c r="A32" s="129" t="s">
        <v>104</v>
      </c>
      <c r="B32" s="130" t="s">
        <v>105</v>
      </c>
      <c r="C32" s="131">
        <v>2</v>
      </c>
      <c r="D32" s="131">
        <v>2</v>
      </c>
      <c r="E32" s="131">
        <v>100</v>
      </c>
    </row>
    <row r="33" spans="1:5" ht="19.899999999999999" customHeight="1">
      <c r="A33" s="129" t="s">
        <v>106</v>
      </c>
      <c r="B33" s="130" t="s">
        <v>107</v>
      </c>
      <c r="C33" s="131">
        <v>2</v>
      </c>
      <c r="D33" s="131">
        <v>2</v>
      </c>
      <c r="E33" s="131">
        <v>100</v>
      </c>
    </row>
    <row r="34" spans="1:5" ht="19.899999999999999" customHeight="1">
      <c r="A34" s="129" t="s">
        <v>108</v>
      </c>
      <c r="B34" s="130" t="s">
        <v>109</v>
      </c>
      <c r="C34" s="131">
        <v>18.6341</v>
      </c>
      <c r="D34" s="131"/>
      <c r="E34" s="131"/>
    </row>
    <row r="35" spans="1:5" ht="19.899999999999999" customHeight="1">
      <c r="A35" s="129" t="s">
        <v>110</v>
      </c>
      <c r="B35" s="130" t="s">
        <v>109</v>
      </c>
      <c r="C35" s="131">
        <v>18.6341</v>
      </c>
      <c r="D35" s="131"/>
      <c r="E35" s="131"/>
    </row>
    <row r="36" spans="1:5" ht="19.899999999999999" customHeight="1">
      <c r="A36" s="129" t="s">
        <v>111</v>
      </c>
      <c r="B36" s="130" t="s">
        <v>112</v>
      </c>
      <c r="C36" s="131">
        <v>1500.03</v>
      </c>
      <c r="D36" s="131">
        <v>1500.5</v>
      </c>
      <c r="E36" s="131">
        <v>100.03133270667921</v>
      </c>
    </row>
    <row r="37" spans="1:5" ht="19.899999999999999" customHeight="1">
      <c r="A37" s="129" t="s">
        <v>113</v>
      </c>
      <c r="B37" s="130" t="s">
        <v>114</v>
      </c>
      <c r="C37" s="131">
        <v>1500.03</v>
      </c>
      <c r="D37" s="131">
        <v>1500.5</v>
      </c>
      <c r="E37" s="131">
        <v>100.03133270667921</v>
      </c>
    </row>
    <row r="38" spans="1:5" ht="19.899999999999999" customHeight="1">
      <c r="A38" s="129" t="s">
        <v>115</v>
      </c>
      <c r="B38" s="130" t="s">
        <v>114</v>
      </c>
      <c r="C38" s="131">
        <v>1500.03</v>
      </c>
      <c r="D38" s="131">
        <v>1500.5</v>
      </c>
      <c r="E38" s="131">
        <v>100.03133270667921</v>
      </c>
    </row>
    <row r="39" spans="1:5" ht="19.899999999999999" customHeight="1">
      <c r="A39" s="129" t="s">
        <v>116</v>
      </c>
      <c r="B39" s="130" t="s">
        <v>117</v>
      </c>
      <c r="C39" s="131">
        <v>640.97207200000003</v>
      </c>
      <c r="D39" s="131">
        <v>768.84</v>
      </c>
      <c r="E39" s="131">
        <v>119.94906386498536</v>
      </c>
    </row>
    <row r="40" spans="1:5" ht="19.899999999999999" customHeight="1">
      <c r="A40" s="129" t="s">
        <v>118</v>
      </c>
      <c r="B40" s="130" t="s">
        <v>119</v>
      </c>
      <c r="C40" s="131">
        <v>296.22684099999998</v>
      </c>
      <c r="D40" s="131">
        <v>434.04</v>
      </c>
      <c r="E40" s="131">
        <v>146.52284665858488</v>
      </c>
    </row>
    <row r="41" spans="1:5" ht="19.899999999999999" customHeight="1">
      <c r="A41" s="129" t="s">
        <v>381</v>
      </c>
      <c r="B41" s="130" t="s">
        <v>382</v>
      </c>
      <c r="C41" s="131"/>
      <c r="D41" s="131">
        <v>51</v>
      </c>
      <c r="E41" s="131"/>
    </row>
    <row r="42" spans="1:5" ht="19.899999999999999" customHeight="1">
      <c r="A42" s="129" t="s">
        <v>120</v>
      </c>
      <c r="B42" s="130" t="s">
        <v>121</v>
      </c>
      <c r="C42" s="131">
        <v>296.22684099999998</v>
      </c>
      <c r="D42" s="131">
        <v>383.04</v>
      </c>
      <c r="E42" s="131">
        <v>129.30631090246141</v>
      </c>
    </row>
    <row r="43" spans="1:5" ht="19.899999999999999" customHeight="1">
      <c r="A43" s="129" t="s">
        <v>122</v>
      </c>
      <c r="B43" s="130" t="s">
        <v>123</v>
      </c>
      <c r="C43" s="131">
        <v>60.952294999999999</v>
      </c>
      <c r="D43" s="131">
        <v>100.7</v>
      </c>
      <c r="E43" s="131">
        <v>165.21117047356461</v>
      </c>
    </row>
    <row r="44" spans="1:5" ht="19.899999999999999" customHeight="1">
      <c r="A44" s="129" t="s">
        <v>124</v>
      </c>
      <c r="B44" s="130" t="s">
        <v>125</v>
      </c>
      <c r="C44" s="131">
        <v>54.921795000000003</v>
      </c>
      <c r="D44" s="131">
        <v>100.7</v>
      </c>
      <c r="E44" s="131">
        <v>183.35161842397903</v>
      </c>
    </row>
    <row r="45" spans="1:5" ht="19.899999999999999" customHeight="1">
      <c r="A45" s="129" t="s">
        <v>126</v>
      </c>
      <c r="B45" s="130" t="s">
        <v>127</v>
      </c>
      <c r="C45" s="131">
        <v>6.0305</v>
      </c>
      <c r="D45" s="131"/>
      <c r="E45" s="131"/>
    </row>
    <row r="46" spans="1:5" ht="19.899999999999999" customHeight="1">
      <c r="A46" s="129" t="s">
        <v>128</v>
      </c>
      <c r="B46" s="130" t="s">
        <v>129</v>
      </c>
      <c r="C46" s="131">
        <v>0.79900000000000004</v>
      </c>
      <c r="D46" s="131">
        <v>1</v>
      </c>
      <c r="E46" s="131">
        <v>125.15644555694618</v>
      </c>
    </row>
    <row r="47" spans="1:5" ht="19.899999999999999" customHeight="1">
      <c r="A47" s="129" t="s">
        <v>130</v>
      </c>
      <c r="B47" s="130" t="s">
        <v>131</v>
      </c>
      <c r="C47" s="131">
        <v>0.79900000000000004</v>
      </c>
      <c r="D47" s="131">
        <v>1</v>
      </c>
      <c r="E47" s="131">
        <v>125.15644555694618</v>
      </c>
    </row>
    <row r="48" spans="1:5" ht="19.899999999999999" customHeight="1">
      <c r="A48" s="129" t="s">
        <v>132</v>
      </c>
      <c r="B48" s="130" t="s">
        <v>133</v>
      </c>
      <c r="C48" s="131">
        <v>282.99393600000002</v>
      </c>
      <c r="D48" s="131">
        <v>233.1</v>
      </c>
      <c r="E48" s="131">
        <v>82.369256138407138</v>
      </c>
    </row>
    <row r="49" spans="1:5" ht="19.899999999999999" customHeight="1">
      <c r="A49" s="129" t="s">
        <v>134</v>
      </c>
      <c r="B49" s="130" t="s">
        <v>133</v>
      </c>
      <c r="C49" s="131">
        <v>282.99393600000002</v>
      </c>
      <c r="D49" s="131">
        <v>233.1</v>
      </c>
      <c r="E49" s="131">
        <v>82.369256138407138</v>
      </c>
    </row>
    <row r="50" spans="1:5" ht="19.899999999999999" customHeight="1">
      <c r="A50" s="129" t="s">
        <v>135</v>
      </c>
      <c r="B50" s="130" t="s">
        <v>136</v>
      </c>
      <c r="C50" s="131">
        <v>4392.896428</v>
      </c>
      <c r="D50" s="131">
        <v>5233.26</v>
      </c>
      <c r="E50" s="131">
        <v>119.13005657596625</v>
      </c>
    </row>
    <row r="51" spans="1:5" ht="19.899999999999999" customHeight="1">
      <c r="A51" s="129" t="s">
        <v>383</v>
      </c>
      <c r="B51" s="130" t="s">
        <v>384</v>
      </c>
      <c r="C51" s="131"/>
      <c r="D51" s="131">
        <v>1.5</v>
      </c>
      <c r="E51" s="131"/>
    </row>
    <row r="52" spans="1:5" ht="19.899999999999999" customHeight="1">
      <c r="A52" s="129" t="s">
        <v>385</v>
      </c>
      <c r="B52" s="130" t="s">
        <v>386</v>
      </c>
      <c r="C52" s="131"/>
      <c r="D52" s="131">
        <v>1.5</v>
      </c>
      <c r="E52" s="131"/>
    </row>
    <row r="53" spans="1:5" ht="19.899999999999999" customHeight="1">
      <c r="A53" s="129" t="s">
        <v>137</v>
      </c>
      <c r="B53" s="130" t="s">
        <v>138</v>
      </c>
      <c r="C53" s="131">
        <v>607.56703600000003</v>
      </c>
      <c r="D53" s="131">
        <v>333.44</v>
      </c>
      <c r="E53" s="131">
        <v>54.881186806191373</v>
      </c>
    </row>
    <row r="54" spans="1:5" ht="19.899999999999999" customHeight="1">
      <c r="A54" s="129" t="s">
        <v>139</v>
      </c>
      <c r="B54" s="130" t="s">
        <v>140</v>
      </c>
      <c r="C54" s="131">
        <v>15.006651</v>
      </c>
      <c r="D54" s="131">
        <v>48</v>
      </c>
      <c r="E54" s="131">
        <v>319.85817488525589</v>
      </c>
    </row>
    <row r="55" spans="1:5" ht="19.899999999999999" customHeight="1">
      <c r="A55" s="129" t="s">
        <v>141</v>
      </c>
      <c r="B55" s="130" t="s">
        <v>142</v>
      </c>
      <c r="C55" s="131">
        <v>592.560385</v>
      </c>
      <c r="D55" s="131">
        <v>285.44</v>
      </c>
      <c r="E55" s="131">
        <v>48.170618088146412</v>
      </c>
    </row>
    <row r="56" spans="1:5" ht="19.899999999999999" customHeight="1">
      <c r="A56" s="129" t="s">
        <v>143</v>
      </c>
      <c r="B56" s="130" t="s">
        <v>144</v>
      </c>
      <c r="C56" s="131">
        <v>339.81348700000001</v>
      </c>
      <c r="D56" s="131">
        <v>439.71000000000004</v>
      </c>
      <c r="E56" s="131">
        <v>129.39745384502649</v>
      </c>
    </row>
    <row r="57" spans="1:5" ht="19.899999999999999" customHeight="1">
      <c r="A57" s="129" t="s">
        <v>145</v>
      </c>
      <c r="B57" s="130" t="s">
        <v>146</v>
      </c>
      <c r="C57" s="131">
        <v>8.7768899999999999</v>
      </c>
      <c r="D57" s="131">
        <v>12.75</v>
      </c>
      <c r="E57" s="131">
        <v>145.26785683767258</v>
      </c>
    </row>
    <row r="58" spans="1:5" ht="19.899999999999999" customHeight="1">
      <c r="A58" s="129" t="s">
        <v>147</v>
      </c>
      <c r="B58" s="130" t="s">
        <v>148</v>
      </c>
      <c r="C58" s="131">
        <v>25.481999999999999</v>
      </c>
      <c r="D58" s="131">
        <v>24.74</v>
      </c>
      <c r="E58" s="131">
        <v>97.088140648300765</v>
      </c>
    </row>
    <row r="59" spans="1:5" ht="19.899999999999999" customHeight="1">
      <c r="A59" s="129" t="s">
        <v>149</v>
      </c>
      <c r="B59" s="130" t="s">
        <v>150</v>
      </c>
      <c r="C59" s="131">
        <v>202.12284700000001</v>
      </c>
      <c r="D59" s="131">
        <v>241.67</v>
      </c>
      <c r="E59" s="131">
        <v>119.56589944530118</v>
      </c>
    </row>
    <row r="60" spans="1:5" ht="19.899999999999999" customHeight="1">
      <c r="A60" s="129" t="s">
        <v>151</v>
      </c>
      <c r="B60" s="130" t="s">
        <v>152</v>
      </c>
      <c r="C60" s="131">
        <v>103.43174999999999</v>
      </c>
      <c r="D60" s="131">
        <v>160.55000000000001</v>
      </c>
      <c r="E60" s="131">
        <v>155.22313022838733</v>
      </c>
    </row>
    <row r="61" spans="1:5" ht="19.899999999999999" customHeight="1">
      <c r="A61" s="129" t="s">
        <v>153</v>
      </c>
      <c r="B61" s="130" t="s">
        <v>154</v>
      </c>
      <c r="C61" s="131">
        <v>1000</v>
      </c>
      <c r="D61" s="131">
        <v>2497.67</v>
      </c>
      <c r="E61" s="131">
        <v>249.76700000000002</v>
      </c>
    </row>
    <row r="62" spans="1:5" ht="19.899999999999999" customHeight="1">
      <c r="A62" s="129" t="s">
        <v>387</v>
      </c>
      <c r="B62" s="130" t="s">
        <v>388</v>
      </c>
      <c r="C62" s="131"/>
      <c r="D62" s="131">
        <v>24</v>
      </c>
      <c r="E62" s="131"/>
    </row>
    <row r="63" spans="1:5" ht="19.899999999999999" customHeight="1">
      <c r="A63" s="129" t="s">
        <v>155</v>
      </c>
      <c r="B63" s="130" t="s">
        <v>156</v>
      </c>
      <c r="C63" s="131">
        <v>1000</v>
      </c>
      <c r="D63" s="131">
        <v>2473.67</v>
      </c>
      <c r="E63" s="131">
        <v>247.36700000000002</v>
      </c>
    </row>
    <row r="64" spans="1:5" ht="19.899999999999999" customHeight="1">
      <c r="A64" s="129" t="s">
        <v>157</v>
      </c>
      <c r="B64" s="130" t="s">
        <v>158</v>
      </c>
      <c r="C64" s="131">
        <v>27.564599999999999</v>
      </c>
      <c r="D64" s="131">
        <v>166.01000000000002</v>
      </c>
      <c r="E64" s="131">
        <v>602.25796855386989</v>
      </c>
    </row>
    <row r="65" spans="1:5" ht="19.899999999999999" customHeight="1">
      <c r="A65" s="129" t="s">
        <v>159</v>
      </c>
      <c r="B65" s="130" t="s">
        <v>160</v>
      </c>
      <c r="C65" s="131">
        <v>1.03</v>
      </c>
      <c r="D65" s="131">
        <v>12.24</v>
      </c>
      <c r="E65" s="131">
        <v>1188.3495145631068</v>
      </c>
    </row>
    <row r="66" spans="1:5" ht="19.899999999999999" customHeight="1">
      <c r="A66" s="129" t="s">
        <v>161</v>
      </c>
      <c r="B66" s="130" t="s">
        <v>162</v>
      </c>
      <c r="C66" s="131">
        <v>17.850000000000001</v>
      </c>
      <c r="D66" s="131">
        <v>131.57</v>
      </c>
      <c r="E66" s="131">
        <v>737.0868347338934</v>
      </c>
    </row>
    <row r="67" spans="1:5" ht="19.899999999999999" customHeight="1">
      <c r="A67" s="129" t="s">
        <v>163</v>
      </c>
      <c r="B67" s="130" t="s">
        <v>164</v>
      </c>
      <c r="C67" s="131">
        <v>8.1565999999999992</v>
      </c>
      <c r="D67" s="131">
        <v>10</v>
      </c>
      <c r="E67" s="131">
        <v>122.60010298408652</v>
      </c>
    </row>
    <row r="68" spans="1:5" ht="19.899999999999999" customHeight="1">
      <c r="A68" s="129" t="s">
        <v>389</v>
      </c>
      <c r="B68" s="130" t="s">
        <v>390</v>
      </c>
      <c r="C68" s="131"/>
      <c r="D68" s="131">
        <v>9.93</v>
      </c>
      <c r="E68" s="131"/>
    </row>
    <row r="69" spans="1:5" ht="19.899999999999999" customHeight="1">
      <c r="A69" s="129" t="s">
        <v>165</v>
      </c>
      <c r="B69" s="130" t="s">
        <v>166</v>
      </c>
      <c r="C69" s="131">
        <v>0.52800000000000002</v>
      </c>
      <c r="D69" s="131">
        <v>2.27</v>
      </c>
      <c r="E69" s="131">
        <v>429.92424242424238</v>
      </c>
    </row>
    <row r="70" spans="1:5" ht="19.899999999999999" customHeight="1">
      <c r="A70" s="129" t="s">
        <v>167</v>
      </c>
      <c r="B70" s="130" t="s">
        <v>168</v>
      </c>
      <c r="C70" s="131">
        <v>3.8675000000000002</v>
      </c>
      <c r="D70" s="131">
        <v>14</v>
      </c>
      <c r="E70" s="131">
        <v>361.99095022624437</v>
      </c>
    </row>
    <row r="71" spans="1:5" ht="19.899999999999999" customHeight="1">
      <c r="A71" s="129" t="s">
        <v>169</v>
      </c>
      <c r="B71" s="130" t="s">
        <v>170</v>
      </c>
      <c r="C71" s="131">
        <v>3.8675000000000002</v>
      </c>
      <c r="D71" s="131">
        <v>14</v>
      </c>
      <c r="E71" s="131">
        <v>361.99095022624437</v>
      </c>
    </row>
    <row r="72" spans="1:5" ht="19.899999999999999" customHeight="1">
      <c r="A72" s="129" t="s">
        <v>171</v>
      </c>
      <c r="B72" s="130" t="s">
        <v>172</v>
      </c>
      <c r="C72" s="131">
        <v>43.550449999999998</v>
      </c>
      <c r="D72" s="131">
        <v>273.5</v>
      </c>
      <c r="E72" s="131">
        <v>628.00728809920452</v>
      </c>
    </row>
    <row r="73" spans="1:5" ht="19.899999999999999" customHeight="1">
      <c r="A73" s="129" t="s">
        <v>173</v>
      </c>
      <c r="B73" s="130" t="s">
        <v>174</v>
      </c>
      <c r="C73" s="131">
        <v>38.204120000000003</v>
      </c>
      <c r="D73" s="131">
        <v>66</v>
      </c>
      <c r="E73" s="131">
        <v>172.75623676189898</v>
      </c>
    </row>
    <row r="74" spans="1:5" ht="19.899999999999999" customHeight="1">
      <c r="A74" s="129" t="s">
        <v>391</v>
      </c>
      <c r="B74" s="130" t="s">
        <v>392</v>
      </c>
      <c r="C74" s="131"/>
      <c r="D74" s="131">
        <v>10</v>
      </c>
      <c r="E74" s="131"/>
    </row>
    <row r="75" spans="1:5" ht="19.899999999999999" customHeight="1">
      <c r="A75" s="129" t="s">
        <v>393</v>
      </c>
      <c r="B75" s="130" t="s">
        <v>394</v>
      </c>
      <c r="C75" s="131"/>
      <c r="D75" s="131">
        <v>23</v>
      </c>
      <c r="E75" s="131"/>
    </row>
    <row r="76" spans="1:5" ht="19.899999999999999" customHeight="1">
      <c r="A76" s="129" t="s">
        <v>175</v>
      </c>
      <c r="B76" s="130" t="s">
        <v>176</v>
      </c>
      <c r="C76" s="131">
        <v>5.34633</v>
      </c>
      <c r="D76" s="131">
        <v>174.5</v>
      </c>
      <c r="E76" s="131">
        <v>3263.921231947897</v>
      </c>
    </row>
    <row r="77" spans="1:5" ht="19.899999999999999" customHeight="1">
      <c r="A77" s="129" t="s">
        <v>177</v>
      </c>
      <c r="B77" s="130" t="s">
        <v>178</v>
      </c>
      <c r="C77" s="131">
        <v>64.923571999999993</v>
      </c>
      <c r="D77" s="131">
        <v>172.9</v>
      </c>
      <c r="E77" s="131">
        <v>266.31313508135383</v>
      </c>
    </row>
    <row r="78" spans="1:5" ht="19.899999999999999" customHeight="1">
      <c r="A78" s="129" t="s">
        <v>395</v>
      </c>
      <c r="B78" s="130" t="s">
        <v>396</v>
      </c>
      <c r="C78" s="131"/>
      <c r="D78" s="131">
        <v>94</v>
      </c>
      <c r="E78" s="131"/>
    </row>
    <row r="79" spans="1:5" ht="19.899999999999999" customHeight="1">
      <c r="A79" s="129" t="s">
        <v>179</v>
      </c>
      <c r="B79" s="130" t="s">
        <v>180</v>
      </c>
      <c r="C79" s="131">
        <v>64.923571999999993</v>
      </c>
      <c r="D79" s="131">
        <v>78.900000000000006</v>
      </c>
      <c r="E79" s="131">
        <v>121.52750929970399</v>
      </c>
    </row>
    <row r="80" spans="1:5" ht="19.899999999999999" customHeight="1">
      <c r="A80" s="129" t="s">
        <v>181</v>
      </c>
      <c r="B80" s="130" t="s">
        <v>182</v>
      </c>
      <c r="C80" s="131">
        <v>5.0881999999999996</v>
      </c>
      <c r="D80" s="131">
        <v>6.5</v>
      </c>
      <c r="E80" s="131">
        <v>127.74655084312725</v>
      </c>
    </row>
    <row r="81" spans="1:5" ht="19.899999999999999" customHeight="1">
      <c r="A81" s="129" t="s">
        <v>183</v>
      </c>
      <c r="B81" s="130" t="s">
        <v>184</v>
      </c>
      <c r="C81" s="131">
        <v>5.0881999999999996</v>
      </c>
      <c r="D81" s="131">
        <v>6.5</v>
      </c>
      <c r="E81" s="131">
        <v>127.74655084312725</v>
      </c>
    </row>
    <row r="82" spans="1:5" ht="19.899999999999999" customHeight="1">
      <c r="A82" s="129" t="s">
        <v>185</v>
      </c>
      <c r="B82" s="130" t="s">
        <v>186</v>
      </c>
      <c r="C82" s="131">
        <v>10.21744</v>
      </c>
      <c r="D82" s="131">
        <v>22</v>
      </c>
      <c r="E82" s="131">
        <v>215.31812273915972</v>
      </c>
    </row>
    <row r="83" spans="1:5" ht="19.899999999999999" customHeight="1">
      <c r="A83" s="129" t="s">
        <v>187</v>
      </c>
      <c r="B83" s="130" t="s">
        <v>188</v>
      </c>
      <c r="C83" s="131">
        <v>10.21744</v>
      </c>
      <c r="D83" s="131">
        <v>22</v>
      </c>
      <c r="E83" s="131">
        <v>215.31812273915972</v>
      </c>
    </row>
    <row r="84" spans="1:5" ht="19.899999999999999" customHeight="1">
      <c r="A84" s="129" t="s">
        <v>189</v>
      </c>
      <c r="B84" s="130" t="s">
        <v>190</v>
      </c>
      <c r="C84" s="131">
        <v>31.11636</v>
      </c>
      <c r="D84" s="131">
        <v>33.5</v>
      </c>
      <c r="E84" s="131">
        <v>107.66040757980689</v>
      </c>
    </row>
    <row r="85" spans="1:5" ht="19.899999999999999" customHeight="1">
      <c r="A85" s="129" t="s">
        <v>191</v>
      </c>
      <c r="B85" s="130" t="s">
        <v>192</v>
      </c>
      <c r="C85" s="131">
        <v>31.11636</v>
      </c>
      <c r="D85" s="131">
        <v>33.5</v>
      </c>
      <c r="E85" s="131">
        <v>107.66040757980689</v>
      </c>
    </row>
    <row r="86" spans="1:5" ht="19.899999999999999" customHeight="1">
      <c r="A86" s="129" t="s">
        <v>397</v>
      </c>
      <c r="B86" s="130" t="s">
        <v>398</v>
      </c>
      <c r="C86" s="131"/>
      <c r="D86" s="131">
        <v>56.83</v>
      </c>
      <c r="E86" s="131"/>
    </row>
    <row r="87" spans="1:5" ht="19.899999999999999" customHeight="1">
      <c r="A87" s="129" t="s">
        <v>399</v>
      </c>
      <c r="B87" s="130" t="s">
        <v>400</v>
      </c>
      <c r="C87" s="131"/>
      <c r="D87" s="131">
        <v>54.49</v>
      </c>
      <c r="E87" s="131"/>
    </row>
    <row r="88" spans="1:5" ht="19.899999999999999" customHeight="1">
      <c r="A88" s="129" t="s">
        <v>401</v>
      </c>
      <c r="B88" s="130" t="s">
        <v>402</v>
      </c>
      <c r="C88" s="131"/>
      <c r="D88" s="131">
        <v>2.34</v>
      </c>
      <c r="E88" s="131"/>
    </row>
    <row r="89" spans="1:5" ht="19.899999999999999" customHeight="1">
      <c r="A89" s="129" t="s">
        <v>193</v>
      </c>
      <c r="B89" s="130" t="s">
        <v>194</v>
      </c>
      <c r="C89" s="131">
        <v>2259.1877829999999</v>
      </c>
      <c r="D89" s="131">
        <v>1215.7</v>
      </c>
      <c r="E89" s="131">
        <v>53.811374563368922</v>
      </c>
    </row>
    <row r="90" spans="1:5" ht="19.899999999999999" customHeight="1">
      <c r="A90" s="129" t="s">
        <v>195</v>
      </c>
      <c r="B90" s="130"/>
      <c r="C90" s="131">
        <v>2259.1877829999999</v>
      </c>
      <c r="D90" s="131"/>
      <c r="E90" s="131"/>
    </row>
    <row r="91" spans="1:5" ht="19.899999999999999" customHeight="1">
      <c r="A91" s="129" t="s">
        <v>403</v>
      </c>
      <c r="B91" s="130" t="s">
        <v>194</v>
      </c>
      <c r="C91" s="131"/>
      <c r="D91" s="131">
        <v>1215.7</v>
      </c>
      <c r="E91" s="131"/>
    </row>
    <row r="92" spans="1:5" ht="19.899999999999999" customHeight="1">
      <c r="A92" s="129" t="s">
        <v>196</v>
      </c>
      <c r="B92" s="130" t="s">
        <v>197</v>
      </c>
      <c r="C92" s="131">
        <v>391.45495599999998</v>
      </c>
      <c r="D92" s="131">
        <v>427.77</v>
      </c>
      <c r="E92" s="131">
        <v>109.2769406654287</v>
      </c>
    </row>
    <row r="93" spans="1:5" ht="19.899999999999999" customHeight="1">
      <c r="A93" s="129" t="s">
        <v>198</v>
      </c>
      <c r="B93" s="130" t="s">
        <v>199</v>
      </c>
      <c r="C93" s="131">
        <v>59.418103000000002</v>
      </c>
      <c r="D93" s="131">
        <v>68</v>
      </c>
      <c r="E93" s="131">
        <v>114.44323626420723</v>
      </c>
    </row>
    <row r="94" spans="1:5" ht="19.899999999999999" customHeight="1">
      <c r="A94" s="129" t="s">
        <v>200</v>
      </c>
      <c r="B94" s="130" t="s">
        <v>201</v>
      </c>
      <c r="C94" s="131">
        <v>59.418103000000002</v>
      </c>
      <c r="D94" s="131">
        <v>68</v>
      </c>
      <c r="E94" s="131">
        <v>114.44323626420723</v>
      </c>
    </row>
    <row r="95" spans="1:5" ht="19.899999999999999" customHeight="1">
      <c r="A95" s="129" t="s">
        <v>202</v>
      </c>
      <c r="B95" s="130" t="s">
        <v>203</v>
      </c>
      <c r="C95" s="131">
        <v>21.419799999999999</v>
      </c>
      <c r="D95" s="131">
        <v>37</v>
      </c>
      <c r="E95" s="131">
        <v>172.73737383168844</v>
      </c>
    </row>
    <row r="96" spans="1:5" ht="19.899999999999999" customHeight="1">
      <c r="A96" s="129" t="s">
        <v>204</v>
      </c>
      <c r="B96" s="130" t="s">
        <v>205</v>
      </c>
      <c r="C96" s="131">
        <v>15.342000000000001</v>
      </c>
      <c r="D96" s="131">
        <v>19</v>
      </c>
      <c r="E96" s="131">
        <v>123.84304523530179</v>
      </c>
    </row>
    <row r="97" spans="1:5" ht="19.899999999999999" customHeight="1">
      <c r="A97" s="129" t="s">
        <v>206</v>
      </c>
      <c r="B97" s="130" t="s">
        <v>207</v>
      </c>
      <c r="C97" s="131">
        <v>6.0777999999999999</v>
      </c>
      <c r="D97" s="131">
        <v>18</v>
      </c>
      <c r="E97" s="131">
        <v>296.15979466254237</v>
      </c>
    </row>
    <row r="98" spans="1:5" ht="19.899999999999999" customHeight="1">
      <c r="A98" s="129" t="s">
        <v>208</v>
      </c>
      <c r="B98" s="130" t="s">
        <v>209</v>
      </c>
      <c r="C98" s="131">
        <v>13.631133</v>
      </c>
      <c r="D98" s="131">
        <v>19.5</v>
      </c>
      <c r="E98" s="131">
        <v>143.05487298818079</v>
      </c>
    </row>
    <row r="99" spans="1:5" ht="19.899999999999999" customHeight="1">
      <c r="A99" s="129" t="s">
        <v>210</v>
      </c>
      <c r="B99" s="130" t="s">
        <v>211</v>
      </c>
      <c r="C99" s="131">
        <v>13.631133</v>
      </c>
      <c r="D99" s="131">
        <v>19.5</v>
      </c>
      <c r="E99" s="131">
        <v>143.05487298818079</v>
      </c>
    </row>
    <row r="100" spans="1:5" ht="19.899999999999999" customHeight="1">
      <c r="A100" s="129" t="s">
        <v>212</v>
      </c>
      <c r="B100" s="130" t="s">
        <v>213</v>
      </c>
      <c r="C100" s="131">
        <v>122.61192</v>
      </c>
      <c r="D100" s="131">
        <v>148.39999999999998</v>
      </c>
      <c r="E100" s="131">
        <v>121.03227810150921</v>
      </c>
    </row>
    <row r="101" spans="1:5" ht="19.899999999999999" customHeight="1">
      <c r="A101" s="129" t="s">
        <v>214</v>
      </c>
      <c r="B101" s="130" t="s">
        <v>215</v>
      </c>
      <c r="C101" s="131">
        <v>42.337000000000003</v>
      </c>
      <c r="D101" s="131">
        <v>50.05</v>
      </c>
      <c r="E101" s="131">
        <v>118.2181070930864</v>
      </c>
    </row>
    <row r="102" spans="1:5" ht="19.899999999999999" customHeight="1">
      <c r="A102" s="129" t="s">
        <v>216</v>
      </c>
      <c r="B102" s="130" t="s">
        <v>217</v>
      </c>
      <c r="C102" s="131">
        <v>80.274919999999995</v>
      </c>
      <c r="D102" s="131">
        <v>98.35</v>
      </c>
      <c r="E102" s="131">
        <v>122.51647214347894</v>
      </c>
    </row>
    <row r="103" spans="1:5" ht="19.899999999999999" customHeight="1">
      <c r="A103" s="129" t="s">
        <v>404</v>
      </c>
      <c r="B103" s="130" t="s">
        <v>405</v>
      </c>
      <c r="C103" s="131"/>
      <c r="D103" s="131">
        <v>53.9</v>
      </c>
      <c r="E103" s="131"/>
    </row>
    <row r="104" spans="1:5" ht="19.899999999999999" customHeight="1">
      <c r="A104" s="129" t="s">
        <v>406</v>
      </c>
      <c r="B104" s="130" t="s">
        <v>407</v>
      </c>
      <c r="C104" s="131"/>
      <c r="D104" s="131">
        <v>53.9</v>
      </c>
      <c r="E104" s="131"/>
    </row>
    <row r="105" spans="1:5" ht="19.899999999999999" customHeight="1">
      <c r="A105" s="129" t="s">
        <v>408</v>
      </c>
      <c r="B105" s="130" t="s">
        <v>409</v>
      </c>
      <c r="C105" s="131"/>
      <c r="D105" s="131">
        <v>5.0999999999999996</v>
      </c>
      <c r="E105" s="131"/>
    </row>
    <row r="106" spans="1:5" ht="19.899999999999999" customHeight="1">
      <c r="A106" s="129" t="s">
        <v>410</v>
      </c>
      <c r="B106" s="130" t="s">
        <v>411</v>
      </c>
      <c r="C106" s="131"/>
      <c r="D106" s="131">
        <v>5.0999999999999996</v>
      </c>
      <c r="E106" s="131"/>
    </row>
    <row r="107" spans="1:5" ht="19.899999999999999" customHeight="1">
      <c r="A107" s="129" t="s">
        <v>412</v>
      </c>
      <c r="B107" s="130" t="s">
        <v>413</v>
      </c>
      <c r="C107" s="131"/>
      <c r="D107" s="131">
        <v>18.89</v>
      </c>
      <c r="E107" s="131"/>
    </row>
    <row r="108" spans="1:5" ht="19.899999999999999" customHeight="1">
      <c r="A108" s="129" t="s">
        <v>414</v>
      </c>
      <c r="B108" s="130" t="s">
        <v>413</v>
      </c>
      <c r="C108" s="131"/>
      <c r="D108" s="131">
        <v>18.89</v>
      </c>
      <c r="E108" s="131"/>
    </row>
    <row r="109" spans="1:5" ht="19.899999999999999" customHeight="1">
      <c r="A109" s="129" t="s">
        <v>218</v>
      </c>
      <c r="B109" s="130" t="s">
        <v>219</v>
      </c>
      <c r="C109" s="131">
        <v>174.374</v>
      </c>
      <c r="D109" s="131">
        <v>76.98</v>
      </c>
      <c r="E109" s="131">
        <v>44.146489728973357</v>
      </c>
    </row>
    <row r="110" spans="1:5" ht="19.899999999999999" customHeight="1">
      <c r="A110" s="129" t="s">
        <v>220</v>
      </c>
      <c r="B110" s="130"/>
      <c r="C110" s="131">
        <v>174.374</v>
      </c>
      <c r="D110" s="131"/>
      <c r="E110" s="131"/>
    </row>
    <row r="111" spans="1:5" ht="19.899999999999999" customHeight="1">
      <c r="A111" s="129" t="s">
        <v>415</v>
      </c>
      <c r="B111" s="130" t="s">
        <v>219</v>
      </c>
      <c r="C111" s="131"/>
      <c r="D111" s="131">
        <v>76.98</v>
      </c>
      <c r="E111" s="131"/>
    </row>
    <row r="112" spans="1:5" ht="19.899999999999999" customHeight="1">
      <c r="A112" s="129" t="s">
        <v>221</v>
      </c>
      <c r="B112" s="130" t="s">
        <v>222</v>
      </c>
      <c r="C112" s="131">
        <v>3047.184174</v>
      </c>
      <c r="D112" s="131">
        <v>4094.2799999999997</v>
      </c>
      <c r="E112" s="131">
        <v>134.36273510916442</v>
      </c>
    </row>
    <row r="113" spans="1:5" ht="19.899999999999999" customHeight="1">
      <c r="A113" s="129" t="s">
        <v>223</v>
      </c>
      <c r="B113" s="130" t="s">
        <v>224</v>
      </c>
      <c r="C113" s="131">
        <v>542.38059899999996</v>
      </c>
      <c r="D113" s="131">
        <v>1705.12</v>
      </c>
      <c r="E113" s="131">
        <v>314.37702660157282</v>
      </c>
    </row>
    <row r="114" spans="1:5" ht="19.899999999999999" customHeight="1">
      <c r="A114" s="129" t="s">
        <v>225</v>
      </c>
      <c r="B114" s="130" t="s">
        <v>226</v>
      </c>
      <c r="C114" s="131">
        <v>542.38059899999996</v>
      </c>
      <c r="D114" s="131">
        <v>1705.12</v>
      </c>
      <c r="E114" s="131">
        <v>314.37702660157282</v>
      </c>
    </row>
    <row r="115" spans="1:5" ht="19.899999999999999" customHeight="1">
      <c r="A115" s="129" t="s">
        <v>227</v>
      </c>
      <c r="B115" s="130" t="s">
        <v>228</v>
      </c>
      <c r="C115" s="131">
        <v>116.74661500000001</v>
      </c>
      <c r="D115" s="131">
        <v>655.8</v>
      </c>
      <c r="E115" s="131">
        <v>561.72934864107185</v>
      </c>
    </row>
    <row r="116" spans="1:5" ht="19.899999999999999" customHeight="1">
      <c r="A116" s="129" t="s">
        <v>229</v>
      </c>
      <c r="B116" s="130" t="s">
        <v>230</v>
      </c>
      <c r="C116" s="131">
        <v>116.74661500000001</v>
      </c>
      <c r="D116" s="131">
        <v>655.8</v>
      </c>
      <c r="E116" s="131">
        <v>561.72934864107185</v>
      </c>
    </row>
    <row r="117" spans="1:5" ht="19.899999999999999" customHeight="1">
      <c r="A117" s="129" t="s">
        <v>231</v>
      </c>
      <c r="B117" s="130" t="s">
        <v>232</v>
      </c>
      <c r="C117" s="131">
        <v>2388.0569599999999</v>
      </c>
      <c r="D117" s="131">
        <v>1643.36</v>
      </c>
      <c r="E117" s="131">
        <v>68.815779000514283</v>
      </c>
    </row>
    <row r="118" spans="1:5" ht="19.899999999999999" customHeight="1">
      <c r="A118" s="129" t="s">
        <v>416</v>
      </c>
      <c r="B118" s="130" t="s">
        <v>417</v>
      </c>
      <c r="C118" s="131"/>
      <c r="D118" s="131">
        <v>10.54</v>
      </c>
      <c r="E118" s="131"/>
    </row>
    <row r="119" spans="1:5" ht="19.899999999999999" customHeight="1">
      <c r="A119" s="129" t="s">
        <v>233</v>
      </c>
      <c r="B119" s="130" t="s">
        <v>234</v>
      </c>
      <c r="C119" s="131">
        <v>2388.0569599999999</v>
      </c>
      <c r="D119" s="131">
        <v>1632.82</v>
      </c>
      <c r="E119" s="131">
        <v>68.374415993829558</v>
      </c>
    </row>
    <row r="120" spans="1:5" ht="19.899999999999999" customHeight="1">
      <c r="A120" s="129" t="s">
        <v>235</v>
      </c>
      <c r="B120" s="130" t="s">
        <v>236</v>
      </c>
      <c r="C120" s="131">
        <v>0</v>
      </c>
      <c r="D120" s="131"/>
      <c r="E120" s="131"/>
    </row>
    <row r="121" spans="1:5" ht="19.899999999999999" customHeight="1">
      <c r="A121" s="129" t="s">
        <v>237</v>
      </c>
      <c r="B121" s="130" t="s">
        <v>236</v>
      </c>
      <c r="C121" s="131">
        <v>0</v>
      </c>
      <c r="D121" s="131"/>
      <c r="E121" s="131"/>
    </row>
    <row r="122" spans="1:5" ht="19.899999999999999" customHeight="1">
      <c r="A122" s="129" t="s">
        <v>418</v>
      </c>
      <c r="B122" s="130" t="s">
        <v>419</v>
      </c>
      <c r="C122" s="131"/>
      <c r="D122" s="131">
        <v>90</v>
      </c>
      <c r="E122" s="131"/>
    </row>
    <row r="123" spans="1:5" ht="19.899999999999999" customHeight="1">
      <c r="A123" s="129" t="s">
        <v>420</v>
      </c>
      <c r="B123" s="130" t="s">
        <v>419</v>
      </c>
      <c r="C123" s="131"/>
      <c r="D123" s="131">
        <v>90</v>
      </c>
      <c r="E123" s="131"/>
    </row>
    <row r="124" spans="1:5" ht="19.899999999999999" customHeight="1">
      <c r="A124" s="129" t="s">
        <v>238</v>
      </c>
      <c r="B124" s="130" t="s">
        <v>239</v>
      </c>
      <c r="C124" s="131">
        <v>3113.9286710000001</v>
      </c>
      <c r="D124" s="131">
        <v>4616.3900000000003</v>
      </c>
      <c r="E124" s="131">
        <v>148.24970279481394</v>
      </c>
    </row>
    <row r="125" spans="1:5" ht="19.899999999999999" customHeight="1">
      <c r="A125" s="129" t="s">
        <v>240</v>
      </c>
      <c r="B125" s="130" t="s">
        <v>241</v>
      </c>
      <c r="C125" s="131">
        <v>1707.951401</v>
      </c>
      <c r="D125" s="131">
        <v>1818.6699999999998</v>
      </c>
      <c r="E125" s="131">
        <v>106.48253802392588</v>
      </c>
    </row>
    <row r="126" spans="1:5" ht="19.899999999999999" customHeight="1">
      <c r="A126" s="129" t="s">
        <v>242</v>
      </c>
      <c r="B126" s="130" t="s">
        <v>65</v>
      </c>
      <c r="C126" s="131">
        <v>144.460644</v>
      </c>
      <c r="D126" s="131">
        <v>170.85</v>
      </c>
      <c r="E126" s="131">
        <v>118.26750543905924</v>
      </c>
    </row>
    <row r="127" spans="1:5" ht="19.899999999999999" customHeight="1">
      <c r="A127" s="129" t="s">
        <v>243</v>
      </c>
      <c r="B127" s="130" t="s">
        <v>244</v>
      </c>
      <c r="C127" s="131">
        <v>172.62729999999999</v>
      </c>
      <c r="D127" s="131"/>
      <c r="E127" s="131"/>
    </row>
    <row r="128" spans="1:5" ht="19.899999999999999" customHeight="1">
      <c r="A128" s="129" t="s">
        <v>245</v>
      </c>
      <c r="B128" s="130" t="s">
        <v>246</v>
      </c>
      <c r="C128" s="131">
        <v>1390.8634569999999</v>
      </c>
      <c r="D128" s="131">
        <v>1647.82</v>
      </c>
      <c r="E128" s="131">
        <v>118.47460595120086</v>
      </c>
    </row>
    <row r="129" spans="1:5" ht="19.899999999999999" customHeight="1">
      <c r="A129" s="129" t="s">
        <v>247</v>
      </c>
      <c r="B129" s="130" t="s">
        <v>248</v>
      </c>
      <c r="C129" s="131">
        <v>94.097999999999999</v>
      </c>
      <c r="D129" s="131">
        <v>2487.7199999999998</v>
      </c>
      <c r="E129" s="131">
        <v>2643.754383727603</v>
      </c>
    </row>
    <row r="130" spans="1:5" ht="19.899999999999999" customHeight="1">
      <c r="A130" s="129" t="s">
        <v>249</v>
      </c>
      <c r="B130" s="130" t="s">
        <v>250</v>
      </c>
      <c r="C130" s="131">
        <v>94.097999999999999</v>
      </c>
      <c r="D130" s="131">
        <v>2487.7199999999998</v>
      </c>
      <c r="E130" s="131">
        <v>2643.754383727603</v>
      </c>
    </row>
    <row r="131" spans="1:5" ht="19.899999999999999" customHeight="1">
      <c r="A131" s="129" t="s">
        <v>251</v>
      </c>
      <c r="B131" s="130" t="s">
        <v>252</v>
      </c>
      <c r="C131" s="131">
        <v>1251.8792699999999</v>
      </c>
      <c r="D131" s="131">
        <v>310</v>
      </c>
      <c r="E131" s="131">
        <v>24.76277125349316</v>
      </c>
    </row>
    <row r="132" spans="1:5" ht="19.899999999999999" customHeight="1">
      <c r="A132" s="129" t="s">
        <v>253</v>
      </c>
      <c r="B132" s="130" t="s">
        <v>252</v>
      </c>
      <c r="C132" s="131">
        <v>1251.8792699999999</v>
      </c>
      <c r="D132" s="131">
        <v>310</v>
      </c>
      <c r="E132" s="131">
        <v>24.76277125349316</v>
      </c>
    </row>
    <row r="133" spans="1:5" ht="19.899999999999999" customHeight="1">
      <c r="A133" s="129" t="s">
        <v>254</v>
      </c>
      <c r="B133" s="130" t="s">
        <v>255</v>
      </c>
      <c r="C133" s="131">
        <v>60</v>
      </c>
      <c r="D133" s="131"/>
      <c r="E133" s="131"/>
    </row>
    <row r="134" spans="1:5" ht="19.899999999999999" customHeight="1">
      <c r="A134" s="129" t="s">
        <v>256</v>
      </c>
      <c r="B134" s="130"/>
      <c r="C134" s="131">
        <v>60</v>
      </c>
      <c r="D134" s="131"/>
      <c r="E134" s="131"/>
    </row>
    <row r="135" spans="1:5" ht="19.899999999999999" customHeight="1">
      <c r="A135" s="129" t="s">
        <v>257</v>
      </c>
      <c r="B135" s="130" t="s">
        <v>258</v>
      </c>
      <c r="C135" s="131">
        <v>1086.0783570000001</v>
      </c>
      <c r="D135" s="131">
        <v>1760.2199999999998</v>
      </c>
      <c r="E135" s="131">
        <v>162.07117917920169</v>
      </c>
    </row>
    <row r="136" spans="1:5" ht="19.899999999999999" customHeight="1">
      <c r="A136" s="129" t="s">
        <v>259</v>
      </c>
      <c r="B136" s="130" t="s">
        <v>260</v>
      </c>
      <c r="C136" s="131">
        <v>564.05239600000004</v>
      </c>
      <c r="D136" s="131">
        <v>485.78999999999996</v>
      </c>
      <c r="E136" s="131">
        <v>86.124977651898831</v>
      </c>
    </row>
    <row r="137" spans="1:5" ht="19.899999999999999" customHeight="1">
      <c r="A137" s="129" t="s">
        <v>261</v>
      </c>
      <c r="B137" s="130" t="s">
        <v>93</v>
      </c>
      <c r="C137" s="131">
        <v>170.81553099999999</v>
      </c>
      <c r="D137" s="131">
        <v>199.5</v>
      </c>
      <c r="E137" s="131">
        <v>116.79265862540333</v>
      </c>
    </row>
    <row r="138" spans="1:5" ht="19.899999999999999" customHeight="1">
      <c r="A138" s="129" t="s">
        <v>262</v>
      </c>
      <c r="B138" s="130" t="s">
        <v>263</v>
      </c>
      <c r="C138" s="131">
        <v>1</v>
      </c>
      <c r="D138" s="131"/>
      <c r="E138" s="131"/>
    </row>
    <row r="139" spans="1:5" ht="19.899999999999999" customHeight="1">
      <c r="A139" s="129" t="s">
        <v>421</v>
      </c>
      <c r="B139" s="130" t="s">
        <v>422</v>
      </c>
      <c r="C139" s="131"/>
      <c r="D139" s="131">
        <v>76</v>
      </c>
      <c r="E139" s="131"/>
    </row>
    <row r="140" spans="1:5" ht="19.899999999999999" customHeight="1">
      <c r="A140" s="129" t="s">
        <v>264</v>
      </c>
      <c r="B140" s="130" t="s">
        <v>265</v>
      </c>
      <c r="C140" s="131">
        <v>75.200400000000002</v>
      </c>
      <c r="D140" s="131">
        <v>5</v>
      </c>
      <c r="E140" s="131">
        <v>6.6489008037191297</v>
      </c>
    </row>
    <row r="141" spans="1:5" ht="19.899999999999999" customHeight="1">
      <c r="A141" s="129" t="s">
        <v>266</v>
      </c>
      <c r="B141" s="130" t="s">
        <v>267</v>
      </c>
      <c r="C141" s="131">
        <v>317.03646500000002</v>
      </c>
      <c r="D141" s="131">
        <v>205.29</v>
      </c>
      <c r="E141" s="131">
        <v>64.752803750824057</v>
      </c>
    </row>
    <row r="142" spans="1:5" ht="19.899999999999999" customHeight="1">
      <c r="A142" s="129" t="s">
        <v>423</v>
      </c>
      <c r="B142" s="130" t="s">
        <v>424</v>
      </c>
      <c r="C142" s="131"/>
      <c r="D142" s="131">
        <v>297.24</v>
      </c>
      <c r="E142" s="131"/>
    </row>
    <row r="143" spans="1:5" ht="19.899999999999999" customHeight="1">
      <c r="A143" s="129" t="s">
        <v>425</v>
      </c>
      <c r="B143" s="130" t="s">
        <v>426</v>
      </c>
      <c r="C143" s="131"/>
      <c r="D143" s="131">
        <v>99.61</v>
      </c>
      <c r="E143" s="131"/>
    </row>
    <row r="144" spans="1:5" ht="19.899999999999999" customHeight="1">
      <c r="A144" s="129" t="s">
        <v>427</v>
      </c>
      <c r="B144" s="130" t="s">
        <v>428</v>
      </c>
      <c r="C144" s="131"/>
      <c r="D144" s="131">
        <v>197.63</v>
      </c>
      <c r="E144" s="131"/>
    </row>
    <row r="145" spans="1:5" ht="19.899999999999999" customHeight="1">
      <c r="A145" s="129" t="s">
        <v>268</v>
      </c>
      <c r="B145" s="130" t="s">
        <v>269</v>
      </c>
      <c r="C145" s="131">
        <v>310.56872099999998</v>
      </c>
      <c r="D145" s="131">
        <v>766.81999999999994</v>
      </c>
      <c r="E145" s="131">
        <v>246.90831630787443</v>
      </c>
    </row>
    <row r="146" spans="1:5" ht="19.899999999999999" customHeight="1">
      <c r="A146" s="129" t="s">
        <v>270</v>
      </c>
      <c r="B146" s="130" t="s">
        <v>271</v>
      </c>
      <c r="C146" s="131">
        <v>89.263020999999995</v>
      </c>
      <c r="D146" s="131">
        <v>183.82</v>
      </c>
      <c r="E146" s="131">
        <v>205.93074034543375</v>
      </c>
    </row>
    <row r="147" spans="1:5" ht="19.899999999999999" customHeight="1">
      <c r="A147" s="129" t="s">
        <v>272</v>
      </c>
      <c r="B147" s="130" t="s">
        <v>273</v>
      </c>
      <c r="C147" s="131">
        <v>151.87190000000001</v>
      </c>
      <c r="D147" s="131">
        <v>510</v>
      </c>
      <c r="E147" s="131">
        <v>335.80932351540997</v>
      </c>
    </row>
    <row r="148" spans="1:5" ht="19.899999999999999" customHeight="1">
      <c r="A148" s="129" t="s">
        <v>274</v>
      </c>
      <c r="B148" s="130" t="s">
        <v>275</v>
      </c>
      <c r="C148" s="131">
        <v>69.433800000000005</v>
      </c>
      <c r="D148" s="131">
        <v>73</v>
      </c>
      <c r="E148" s="131">
        <v>105.13611526374763</v>
      </c>
    </row>
    <row r="149" spans="1:5" ht="19.899999999999999" customHeight="1">
      <c r="A149" s="129" t="s">
        <v>276</v>
      </c>
      <c r="B149" s="130" t="s">
        <v>277</v>
      </c>
      <c r="C149" s="131">
        <v>209.54939999999999</v>
      </c>
      <c r="D149" s="131">
        <v>175</v>
      </c>
      <c r="E149" s="131">
        <v>83.512527356317889</v>
      </c>
    </row>
    <row r="150" spans="1:5" ht="19.899999999999999" customHeight="1">
      <c r="A150" s="129" t="s">
        <v>278</v>
      </c>
      <c r="B150" s="130" t="s">
        <v>279</v>
      </c>
      <c r="C150" s="131">
        <v>209.54939999999999</v>
      </c>
      <c r="D150" s="131">
        <v>175</v>
      </c>
      <c r="E150" s="131">
        <v>83.512527356317889</v>
      </c>
    </row>
    <row r="151" spans="1:5" ht="19.899999999999999" customHeight="1">
      <c r="A151" s="129" t="s">
        <v>280</v>
      </c>
      <c r="B151" s="130" t="s">
        <v>281</v>
      </c>
      <c r="C151" s="131">
        <v>1.90784</v>
      </c>
      <c r="D151" s="131">
        <v>2.2999999999999998</v>
      </c>
      <c r="E151" s="131">
        <v>120.5551828245555</v>
      </c>
    </row>
    <row r="152" spans="1:5" ht="19.899999999999999" customHeight="1">
      <c r="A152" s="129" t="s">
        <v>282</v>
      </c>
      <c r="B152" s="130" t="s">
        <v>283</v>
      </c>
      <c r="C152" s="131">
        <v>1.90784</v>
      </c>
      <c r="D152" s="131">
        <v>2.2999999999999998</v>
      </c>
      <c r="E152" s="131">
        <v>120.5551828245555</v>
      </c>
    </row>
    <row r="153" spans="1:5" ht="19.899999999999999" customHeight="1">
      <c r="A153" s="129" t="s">
        <v>429</v>
      </c>
      <c r="B153" s="130" t="s">
        <v>430</v>
      </c>
      <c r="C153" s="131"/>
      <c r="D153" s="131">
        <v>33.07</v>
      </c>
      <c r="E153" s="131"/>
    </row>
    <row r="154" spans="1:5" ht="19.899999999999999" customHeight="1">
      <c r="A154" s="129" t="s">
        <v>431</v>
      </c>
      <c r="B154" s="130" t="s">
        <v>430</v>
      </c>
      <c r="C154" s="131"/>
      <c r="D154" s="131">
        <v>33.07</v>
      </c>
      <c r="E154" s="131"/>
    </row>
    <row r="155" spans="1:5" ht="19.899999999999999" customHeight="1">
      <c r="A155" s="129" t="s">
        <v>284</v>
      </c>
      <c r="B155" s="130" t="s">
        <v>285</v>
      </c>
      <c r="C155" s="131">
        <v>3197.5659999999998</v>
      </c>
      <c r="D155" s="131">
        <v>2383.9299999999998</v>
      </c>
      <c r="E155" s="131">
        <v>74.554520532179794</v>
      </c>
    </row>
    <row r="156" spans="1:5" ht="19.899999999999999" customHeight="1">
      <c r="A156" s="129" t="s">
        <v>286</v>
      </c>
      <c r="B156" s="130" t="s">
        <v>287</v>
      </c>
      <c r="C156" s="131">
        <v>3197.5659999999998</v>
      </c>
      <c r="D156" s="131">
        <v>2383.9299999999998</v>
      </c>
      <c r="E156" s="131">
        <v>74.554520532179794</v>
      </c>
    </row>
    <row r="157" spans="1:5" ht="19.899999999999999" customHeight="1">
      <c r="A157" s="129" t="s">
        <v>288</v>
      </c>
      <c r="B157" s="130" t="s">
        <v>289</v>
      </c>
      <c r="C157" s="131">
        <v>3197.5659999999998</v>
      </c>
      <c r="D157" s="131">
        <v>2383.9299999999998</v>
      </c>
      <c r="E157" s="131">
        <v>74.554520532179794</v>
      </c>
    </row>
    <row r="158" spans="1:5" ht="19.899999999999999" customHeight="1">
      <c r="A158" s="129" t="s">
        <v>290</v>
      </c>
      <c r="B158" s="130" t="s">
        <v>291</v>
      </c>
      <c r="C158" s="131">
        <v>332.21940000000001</v>
      </c>
      <c r="D158" s="131">
        <v>414.74</v>
      </c>
      <c r="E158" s="131">
        <v>124.83918759711203</v>
      </c>
    </row>
    <row r="159" spans="1:5" ht="19.899999999999999" customHeight="1">
      <c r="A159" s="129" t="s">
        <v>292</v>
      </c>
      <c r="B159" s="130" t="s">
        <v>293</v>
      </c>
      <c r="C159" s="131">
        <v>332.21940000000001</v>
      </c>
      <c r="D159" s="131">
        <v>414.74</v>
      </c>
      <c r="E159" s="131">
        <v>124.83918759711203</v>
      </c>
    </row>
    <row r="160" spans="1:5" ht="19.899999999999999" customHeight="1">
      <c r="A160" s="129" t="s">
        <v>294</v>
      </c>
      <c r="B160" s="130" t="s">
        <v>295</v>
      </c>
      <c r="C160" s="131">
        <v>195.32939999999999</v>
      </c>
      <c r="D160" s="131">
        <v>226.23</v>
      </c>
      <c r="E160" s="131">
        <v>115.81973834968007</v>
      </c>
    </row>
    <row r="161" spans="1:5" ht="19.899999999999999" customHeight="1">
      <c r="A161" s="129" t="s">
        <v>296</v>
      </c>
      <c r="B161" s="130" t="s">
        <v>297</v>
      </c>
      <c r="C161" s="131">
        <v>136.88999999999999</v>
      </c>
      <c r="D161" s="131">
        <v>188.51</v>
      </c>
      <c r="E161" s="131">
        <v>137.7091095039813</v>
      </c>
    </row>
    <row r="162" spans="1:5" ht="19.899999999999999" customHeight="1">
      <c r="A162" s="263" t="s">
        <v>298</v>
      </c>
      <c r="B162" s="264"/>
      <c r="C162" s="132">
        <v>19499.999999999996</v>
      </c>
      <c r="D162" s="132">
        <v>23348.500000000004</v>
      </c>
      <c r="E162" s="131">
        <v>119.73589743589747</v>
      </c>
    </row>
  </sheetData>
  <mergeCells count="3">
    <mergeCell ref="B1:E1"/>
    <mergeCell ref="A162:B162"/>
    <mergeCell ref="A2:B2"/>
  </mergeCells>
  <phoneticPr fontId="25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9" workbookViewId="0">
      <selection activeCell="F53" sqref="F53"/>
    </sheetView>
  </sheetViews>
  <sheetFormatPr defaultRowHeight="13.5"/>
  <cols>
    <col min="1" max="1" width="35.375" customWidth="1"/>
    <col min="2" max="2" width="16.125" customWidth="1"/>
    <col min="3" max="3" width="16.75" customWidth="1"/>
    <col min="4" max="4" width="19.75" customWidth="1"/>
  </cols>
  <sheetData>
    <row r="1" spans="1:4" ht="26.65" customHeight="1">
      <c r="A1" s="266" t="s">
        <v>432</v>
      </c>
      <c r="B1" s="266"/>
      <c r="C1" s="266"/>
      <c r="D1" s="266"/>
    </row>
    <row r="2" spans="1:4" ht="20.65" customHeight="1">
      <c r="A2" s="133"/>
      <c r="B2" s="134"/>
      <c r="C2" s="134"/>
      <c r="D2" s="135" t="s">
        <v>37</v>
      </c>
    </row>
    <row r="3" spans="1:4" ht="47.65" customHeight="1">
      <c r="A3" s="136" t="s">
        <v>38</v>
      </c>
      <c r="B3" s="137" t="s">
        <v>31</v>
      </c>
      <c r="C3" s="137" t="s">
        <v>371</v>
      </c>
      <c r="D3" s="137" t="s">
        <v>372</v>
      </c>
    </row>
    <row r="4" spans="1:4" ht="22.15" customHeight="1">
      <c r="A4" s="138" t="s">
        <v>300</v>
      </c>
      <c r="B4" s="139">
        <v>1271.0940129999999</v>
      </c>
      <c r="C4" s="139">
        <v>1547.06</v>
      </c>
      <c r="D4" s="140">
        <v>121.7109029054958</v>
      </c>
    </row>
    <row r="5" spans="1:4" ht="22.15" customHeight="1">
      <c r="A5" s="141" t="s">
        <v>301</v>
      </c>
      <c r="B5" s="142">
        <v>935.55622100000005</v>
      </c>
      <c r="C5" s="142">
        <v>1110.18</v>
      </c>
      <c r="D5" s="143">
        <v>118.6652362605582</v>
      </c>
    </row>
    <row r="6" spans="1:4" ht="22.15" customHeight="1">
      <c r="A6" s="141" t="s">
        <v>302</v>
      </c>
      <c r="B6" s="142">
        <v>145.285292</v>
      </c>
      <c r="C6" s="142">
        <v>215.33</v>
      </c>
      <c r="D6" s="143">
        <v>148.211836887109</v>
      </c>
    </row>
    <row r="7" spans="1:4" ht="22.15" customHeight="1">
      <c r="A7" s="141" t="s">
        <v>295</v>
      </c>
      <c r="B7" s="142">
        <v>122.43389999999999</v>
      </c>
      <c r="C7" s="142">
        <v>144.65</v>
      </c>
      <c r="D7" s="143">
        <v>118.14538293724206</v>
      </c>
    </row>
    <row r="8" spans="1:4" ht="22.15" customHeight="1">
      <c r="A8" s="141" t="s">
        <v>303</v>
      </c>
      <c r="B8" s="142">
        <v>67.818600000000004</v>
      </c>
      <c r="C8" s="142">
        <v>76.900000000000006</v>
      </c>
      <c r="D8" s="143">
        <v>113.39072171941031</v>
      </c>
    </row>
    <row r="9" spans="1:4" ht="22.15" customHeight="1">
      <c r="A9" s="138" t="s">
        <v>304</v>
      </c>
      <c r="B9" s="139">
        <v>200.49242599999999</v>
      </c>
      <c r="C9" s="139">
        <v>311.2</v>
      </c>
      <c r="D9" s="140">
        <v>155.21783351556633</v>
      </c>
    </row>
    <row r="10" spans="1:4" ht="22.15" customHeight="1">
      <c r="A10" s="141" t="s">
        <v>305</v>
      </c>
      <c r="B10" s="142">
        <v>122.47812500000001</v>
      </c>
      <c r="C10" s="142">
        <v>176.16</v>
      </c>
      <c r="D10" s="143">
        <v>143.82976551935295</v>
      </c>
    </row>
    <row r="11" spans="1:4" ht="22.15" customHeight="1">
      <c r="A11" s="141" t="s">
        <v>433</v>
      </c>
      <c r="B11" s="142"/>
      <c r="C11" s="142"/>
      <c r="D11" s="144"/>
    </row>
    <row r="12" spans="1:4" ht="22.15" customHeight="1">
      <c r="A12" s="141" t="s">
        <v>306</v>
      </c>
      <c r="B12" s="142">
        <v>0</v>
      </c>
      <c r="C12" s="142">
        <v>0.7</v>
      </c>
      <c r="D12" s="144"/>
    </row>
    <row r="13" spans="1:4" ht="22.15" customHeight="1">
      <c r="A13" s="141" t="s">
        <v>434</v>
      </c>
      <c r="B13" s="142"/>
      <c r="C13" s="142"/>
      <c r="D13" s="144"/>
    </row>
    <row r="14" spans="1:4" ht="22.15" customHeight="1">
      <c r="A14" s="141" t="s">
        <v>307</v>
      </c>
      <c r="B14" s="142">
        <v>3</v>
      </c>
      <c r="C14" s="142">
        <v>4</v>
      </c>
      <c r="D14" s="143">
        <v>133.33333333333331</v>
      </c>
    </row>
    <row r="15" spans="1:4" ht="22.15" customHeight="1">
      <c r="A15" s="141" t="s">
        <v>308</v>
      </c>
      <c r="B15" s="142">
        <v>9.4491999999999994</v>
      </c>
      <c r="C15" s="142">
        <v>40</v>
      </c>
      <c r="D15" s="143">
        <v>423.31625957753039</v>
      </c>
    </row>
    <row r="16" spans="1:4" ht="22.15" customHeight="1">
      <c r="A16" s="141" t="s">
        <v>309</v>
      </c>
      <c r="B16" s="142">
        <v>0.32319999999999999</v>
      </c>
      <c r="C16" s="142">
        <v>5</v>
      </c>
      <c r="D16" s="143">
        <v>1547.0297029702972</v>
      </c>
    </row>
    <row r="17" spans="1:4" ht="22.15" customHeight="1">
      <c r="A17" s="141" t="s">
        <v>310</v>
      </c>
      <c r="B17" s="142">
        <v>5.9490509999999999</v>
      </c>
      <c r="C17" s="142">
        <v>27.9</v>
      </c>
      <c r="D17" s="143">
        <v>468.98236374171279</v>
      </c>
    </row>
    <row r="18" spans="1:4" ht="22.15" customHeight="1">
      <c r="A18" s="141" t="s">
        <v>311</v>
      </c>
      <c r="B18" s="142">
        <v>23.932849999999998</v>
      </c>
      <c r="C18" s="142">
        <v>20</v>
      </c>
      <c r="D18" s="143">
        <v>83.56714724740263</v>
      </c>
    </row>
    <row r="19" spans="1:4" ht="22.15" customHeight="1">
      <c r="A19" s="141" t="s">
        <v>312</v>
      </c>
      <c r="B19" s="142">
        <v>35.36</v>
      </c>
      <c r="C19" s="142">
        <v>37.44</v>
      </c>
      <c r="D19" s="143">
        <v>105.88235294117648</v>
      </c>
    </row>
    <row r="20" spans="1:4" ht="22.15" customHeight="1">
      <c r="A20" s="138" t="s">
        <v>313</v>
      </c>
      <c r="B20" s="139">
        <v>7.8</v>
      </c>
      <c r="C20" s="139"/>
      <c r="D20" s="145"/>
    </row>
    <row r="21" spans="1:4" ht="22.15" customHeight="1">
      <c r="A21" s="141" t="s">
        <v>314</v>
      </c>
      <c r="B21" s="142">
        <v>7.8</v>
      </c>
      <c r="C21" s="142"/>
      <c r="D21" s="144"/>
    </row>
    <row r="22" spans="1:4" ht="22.15" customHeight="1">
      <c r="A22" s="138" t="s">
        <v>315</v>
      </c>
      <c r="B22" s="139">
        <v>2732.569058</v>
      </c>
      <c r="C22" s="139">
        <v>1901.97</v>
      </c>
      <c r="D22" s="140">
        <v>69.603730395457035</v>
      </c>
    </row>
    <row r="23" spans="1:4" ht="22.15" customHeight="1">
      <c r="A23" s="141" t="s">
        <v>316</v>
      </c>
      <c r="B23" s="142">
        <v>2615.9171080000001</v>
      </c>
      <c r="C23" s="142">
        <v>1720.32</v>
      </c>
      <c r="D23" s="143">
        <v>65.763551709605622</v>
      </c>
    </row>
    <row r="24" spans="1:4" ht="22.15" customHeight="1">
      <c r="A24" s="141" t="s">
        <v>317</v>
      </c>
      <c r="B24" s="142">
        <v>116.65195</v>
      </c>
      <c r="C24" s="142">
        <v>181.65</v>
      </c>
      <c r="D24" s="143">
        <v>155.71964292067128</v>
      </c>
    </row>
    <row r="25" spans="1:4" ht="22.15" customHeight="1">
      <c r="A25" s="138" t="s">
        <v>318</v>
      </c>
      <c r="B25" s="139">
        <v>0.29160000000000003</v>
      </c>
      <c r="C25" s="139"/>
      <c r="D25" s="145"/>
    </row>
    <row r="26" spans="1:4" ht="22.15" customHeight="1">
      <c r="A26" s="141" t="s">
        <v>319</v>
      </c>
      <c r="B26" s="142">
        <v>0.29160000000000003</v>
      </c>
      <c r="C26" s="142"/>
      <c r="D26" s="144"/>
    </row>
    <row r="27" spans="1:4" ht="22.15" customHeight="1">
      <c r="A27" s="138" t="s">
        <v>320</v>
      </c>
      <c r="B27" s="139">
        <v>34.60389</v>
      </c>
      <c r="C27" s="139">
        <v>37.93</v>
      </c>
      <c r="D27" s="140">
        <v>109.61195403175769</v>
      </c>
    </row>
    <row r="28" spans="1:4" ht="22.15" customHeight="1">
      <c r="A28" s="141" t="s">
        <v>321</v>
      </c>
      <c r="B28" s="142">
        <v>34.418889999999998</v>
      </c>
      <c r="C28" s="142">
        <v>37.159999999999997</v>
      </c>
      <c r="D28" s="143">
        <v>107.96396978519644</v>
      </c>
    </row>
    <row r="29" spans="1:4" ht="22.15" customHeight="1">
      <c r="A29" s="141" t="s">
        <v>322</v>
      </c>
      <c r="B29" s="142">
        <v>0.185</v>
      </c>
      <c r="C29" s="142">
        <v>0.77</v>
      </c>
      <c r="D29" s="143">
        <v>416.21621621621625</v>
      </c>
    </row>
    <row r="30" spans="1:4" ht="22.15" customHeight="1">
      <c r="A30" s="146" t="s">
        <v>323</v>
      </c>
      <c r="B30" s="139">
        <v>4246.8509870000007</v>
      </c>
      <c r="C30" s="139">
        <v>3798.16</v>
      </c>
      <c r="D30" s="143">
        <v>89.434736740858469</v>
      </c>
    </row>
  </sheetData>
  <mergeCells count="1">
    <mergeCell ref="A1:D1"/>
  </mergeCells>
  <phoneticPr fontId="25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4" sqref="D14"/>
    </sheetView>
  </sheetViews>
  <sheetFormatPr defaultRowHeight="13.5"/>
  <cols>
    <col min="1" max="1" width="23.5" customWidth="1"/>
    <col min="2" max="2" width="18" customWidth="1"/>
    <col min="3" max="3" width="21.5" customWidth="1"/>
    <col min="4" max="4" width="21.125" customWidth="1"/>
  </cols>
  <sheetData>
    <row r="1" spans="1:4" ht="31.15" customHeight="1">
      <c r="A1" s="267" t="s">
        <v>18</v>
      </c>
      <c r="B1" s="267"/>
      <c r="C1" s="267"/>
      <c r="D1" s="267"/>
    </row>
    <row r="2" spans="1:4" ht="23.65" customHeight="1">
      <c r="A2" s="147"/>
      <c r="B2" s="148"/>
      <c r="C2" s="149"/>
      <c r="D2" s="150" t="s">
        <v>37</v>
      </c>
    </row>
    <row r="3" spans="1:4" ht="41.65" customHeight="1">
      <c r="A3" s="151" t="s">
        <v>324</v>
      </c>
      <c r="B3" s="151" t="s">
        <v>31</v>
      </c>
      <c r="C3" s="151" t="s">
        <v>371</v>
      </c>
      <c r="D3" s="151" t="s">
        <v>372</v>
      </c>
    </row>
    <row r="4" spans="1:4" ht="29.65" customHeight="1">
      <c r="A4" s="152" t="s">
        <v>325</v>
      </c>
      <c r="B4" s="153"/>
      <c r="C4" s="288">
        <v>6</v>
      </c>
      <c r="D4" s="153"/>
    </row>
    <row r="5" spans="1:4" ht="29.65" customHeight="1">
      <c r="A5" s="152" t="s">
        <v>326</v>
      </c>
      <c r="B5" s="153"/>
      <c r="C5" s="289"/>
      <c r="D5" s="153"/>
    </row>
    <row r="6" spans="1:4" ht="29.65" customHeight="1">
      <c r="A6" s="154"/>
      <c r="B6" s="153"/>
      <c r="C6" s="289"/>
      <c r="D6" s="153"/>
    </row>
    <row r="7" spans="1:4" ht="29.65" customHeight="1">
      <c r="A7" s="155" t="s">
        <v>327</v>
      </c>
      <c r="B7" s="156"/>
      <c r="C7" s="290">
        <v>6</v>
      </c>
      <c r="D7" s="156"/>
    </row>
    <row r="8" spans="1:4" ht="32.65" customHeight="1">
      <c r="A8" s="157"/>
      <c r="B8" s="157"/>
      <c r="C8" s="157"/>
      <c r="D8" s="157"/>
    </row>
  </sheetData>
  <mergeCells count="1">
    <mergeCell ref="A1:D1"/>
  </mergeCells>
  <phoneticPr fontId="25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5" sqref="C15"/>
    </sheetView>
  </sheetViews>
  <sheetFormatPr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231" t="s">
        <v>1</v>
      </c>
      <c r="B1" s="231"/>
      <c r="C1" s="231"/>
      <c r="D1" s="231"/>
      <c r="E1" s="231"/>
    </row>
    <row r="2" spans="1:5" ht="23.65" customHeight="1">
      <c r="A2" s="232"/>
      <c r="B2" s="232"/>
      <c r="C2" s="4"/>
      <c r="D2" s="5"/>
      <c r="E2" s="6" t="s">
        <v>27</v>
      </c>
    </row>
    <row r="3" spans="1:5" ht="41.65" customHeigh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</row>
    <row r="4" spans="1:5" ht="22.9" customHeight="1">
      <c r="A4" s="8" t="s">
        <v>33</v>
      </c>
      <c r="B4" s="9">
        <v>17150</v>
      </c>
      <c r="C4" s="9">
        <v>17150</v>
      </c>
      <c r="D4" s="9">
        <v>17150</v>
      </c>
      <c r="E4" s="9">
        <v>100</v>
      </c>
    </row>
    <row r="5" spans="1:5" ht="22.9" customHeight="1">
      <c r="A5" s="8" t="s">
        <v>34</v>
      </c>
      <c r="B5" s="9">
        <v>2350</v>
      </c>
      <c r="C5" s="9">
        <v>2350</v>
      </c>
      <c r="D5" s="9">
        <v>2350</v>
      </c>
      <c r="E5" s="9">
        <v>100</v>
      </c>
    </row>
    <row r="6" spans="1:5" ht="22.9" customHeight="1">
      <c r="A6" s="10"/>
      <c r="B6" s="9"/>
      <c r="C6" s="11"/>
      <c r="D6" s="9"/>
      <c r="E6" s="9"/>
    </row>
    <row r="7" spans="1:5" ht="22.9" customHeight="1">
      <c r="A7" s="12" t="s">
        <v>35</v>
      </c>
      <c r="B7" s="13">
        <f>SUM(B4:B6)</f>
        <v>19500</v>
      </c>
      <c r="C7" s="13">
        <f>SUM(C4:C6)</f>
        <v>19500</v>
      </c>
      <c r="D7" s="13">
        <f>SUM(D4:D6)</f>
        <v>19500</v>
      </c>
      <c r="E7" s="13">
        <v>100</v>
      </c>
    </row>
    <row r="8" spans="1:5" ht="22.9" customHeight="1">
      <c r="A8" s="12"/>
      <c r="B8" s="13"/>
      <c r="C8" s="13"/>
      <c r="D8" s="13"/>
      <c r="E8" s="13"/>
    </row>
    <row r="9" spans="1:5" ht="22.9" customHeight="1">
      <c r="A9" s="233" t="s">
        <v>36</v>
      </c>
      <c r="B9" s="233"/>
      <c r="C9" s="233"/>
      <c r="D9" s="233"/>
      <c r="E9" s="233"/>
    </row>
  </sheetData>
  <mergeCells count="3">
    <mergeCell ref="A1:E1"/>
    <mergeCell ref="A2:B2"/>
    <mergeCell ref="A9:E9"/>
  </mergeCells>
  <phoneticPr fontId="251" type="noConversion"/>
  <pageMargins left="0.70866141732283472" right="0.70866141732283472" top="0.74803149606299213" bottom="0.74803149606299213" header="0.31496062992125984" footer="0.31496062992125984"/>
  <pageSetup paperSize="120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E16" sqref="E16"/>
    </sheetView>
  </sheetViews>
  <sheetFormatPr defaultRowHeight="13.5"/>
  <cols>
    <col min="1" max="1" width="31.375" customWidth="1"/>
    <col min="2" max="2" width="17.875" customWidth="1"/>
    <col min="3" max="3" width="15.875" customWidth="1"/>
    <col min="4" max="4" width="19.125" customWidth="1"/>
  </cols>
  <sheetData>
    <row r="1" spans="1:4" ht="31.15" customHeight="1">
      <c r="A1" s="268" t="s">
        <v>19</v>
      </c>
      <c r="B1" s="268"/>
      <c r="C1" s="268"/>
      <c r="D1" s="268"/>
    </row>
    <row r="2" spans="1:4" ht="23.65" customHeight="1">
      <c r="A2" s="158"/>
      <c r="B2" s="158"/>
      <c r="C2" s="158"/>
      <c r="D2" s="159" t="s">
        <v>37</v>
      </c>
    </row>
    <row r="3" spans="1:4" ht="37.15" customHeight="1">
      <c r="A3" s="160" t="s">
        <v>55</v>
      </c>
      <c r="B3" s="160" t="s">
        <v>31</v>
      </c>
      <c r="C3" s="160" t="s">
        <v>371</v>
      </c>
      <c r="D3" s="160" t="s">
        <v>372</v>
      </c>
    </row>
    <row r="4" spans="1:4" ht="23.65" customHeight="1">
      <c r="A4" s="161" t="s">
        <v>53</v>
      </c>
      <c r="B4" s="162"/>
      <c r="C4" s="291">
        <v>6</v>
      </c>
      <c r="D4" s="162"/>
    </row>
    <row r="5" spans="1:4" ht="23.65" customHeight="1">
      <c r="A5" s="161" t="s">
        <v>435</v>
      </c>
      <c r="B5" s="162"/>
      <c r="C5" s="291">
        <v>6</v>
      </c>
      <c r="D5" s="162"/>
    </row>
    <row r="6" spans="1:4" ht="23.65" customHeight="1">
      <c r="A6" s="161" t="s">
        <v>436</v>
      </c>
      <c r="B6" s="162"/>
      <c r="C6" s="291">
        <v>6</v>
      </c>
      <c r="D6" s="162"/>
    </row>
    <row r="7" spans="1:4" ht="23.65" customHeight="1">
      <c r="A7" s="163" t="s">
        <v>330</v>
      </c>
      <c r="B7" s="164"/>
      <c r="C7" s="292">
        <v>6</v>
      </c>
      <c r="D7" s="164"/>
    </row>
  </sheetData>
  <mergeCells count="1">
    <mergeCell ref="A1:D1"/>
  </mergeCells>
  <phoneticPr fontId="25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I19" sqref="I19"/>
    </sheetView>
  </sheetViews>
  <sheetFormatPr defaultRowHeight="13.5"/>
  <cols>
    <col min="1" max="1" width="25.875" customWidth="1"/>
    <col min="2" max="2" width="19.875" customWidth="1"/>
    <col min="3" max="3" width="15.875" customWidth="1"/>
    <col min="4" max="4" width="22.25" customWidth="1"/>
  </cols>
  <sheetData>
    <row r="1" spans="1:4" ht="37.9" customHeight="1">
      <c r="A1" s="269" t="s">
        <v>20</v>
      </c>
      <c r="B1" s="269"/>
      <c r="C1" s="269"/>
      <c r="D1" s="269"/>
    </row>
    <row r="2" spans="1:4" ht="22.9" customHeight="1">
      <c r="A2" s="165"/>
      <c r="B2" s="166"/>
      <c r="C2" s="165"/>
      <c r="D2" s="167" t="s">
        <v>37</v>
      </c>
    </row>
    <row r="3" spans="1:4" ht="40.15" customHeight="1">
      <c r="A3" s="168" t="s">
        <v>333</v>
      </c>
      <c r="B3" s="168" t="s">
        <v>31</v>
      </c>
      <c r="C3" s="168" t="s">
        <v>371</v>
      </c>
      <c r="D3" s="168" t="s">
        <v>372</v>
      </c>
    </row>
    <row r="4" spans="1:4" ht="21.4" customHeight="1">
      <c r="A4" s="169" t="s">
        <v>335</v>
      </c>
      <c r="B4" s="170"/>
      <c r="C4" s="170"/>
      <c r="D4" s="170"/>
    </row>
    <row r="5" spans="1:4" ht="21.4" customHeight="1">
      <c r="A5" s="169" t="s">
        <v>336</v>
      </c>
      <c r="B5" s="170"/>
      <c r="C5" s="170"/>
      <c r="D5" s="170"/>
    </row>
    <row r="6" spans="1:4" ht="21.4" customHeight="1">
      <c r="A6" s="171" t="s">
        <v>337</v>
      </c>
      <c r="B6" s="170"/>
      <c r="C6" s="170"/>
      <c r="D6" s="170"/>
    </row>
    <row r="7" spans="1:4" ht="21.4" customHeight="1">
      <c r="A7" s="172"/>
      <c r="B7" s="170"/>
      <c r="C7" s="170"/>
      <c r="D7" s="170"/>
    </row>
    <row r="8" spans="1:4" ht="21.4" customHeight="1">
      <c r="A8" s="169" t="s">
        <v>338</v>
      </c>
      <c r="B8" s="170"/>
      <c r="C8" s="170"/>
      <c r="D8" s="170"/>
    </row>
    <row r="9" spans="1:4" ht="21.4" customHeight="1">
      <c r="A9" s="169" t="s">
        <v>339</v>
      </c>
      <c r="B9" s="170"/>
      <c r="C9" s="170"/>
      <c r="D9" s="170"/>
    </row>
    <row r="10" spans="1:4" ht="14.65" customHeight="1">
      <c r="A10" s="173"/>
      <c r="B10" s="174"/>
      <c r="C10" s="175"/>
      <c r="D10" s="175"/>
    </row>
    <row r="11" spans="1:4" ht="14.65" customHeight="1">
      <c r="A11" s="270" t="s">
        <v>437</v>
      </c>
      <c r="B11" s="270"/>
      <c r="C11" s="270"/>
      <c r="D11" s="270"/>
    </row>
    <row r="12" spans="1:4" ht="14.65" customHeight="1">
      <c r="A12" s="270" t="s">
        <v>340</v>
      </c>
      <c r="B12" s="270"/>
      <c r="C12" s="270"/>
      <c r="D12" s="270"/>
    </row>
  </sheetData>
  <mergeCells count="3">
    <mergeCell ref="A1:D1"/>
    <mergeCell ref="A11:D11"/>
    <mergeCell ref="A12:D12"/>
  </mergeCells>
  <phoneticPr fontId="25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H17" sqref="H17"/>
    </sheetView>
  </sheetViews>
  <sheetFormatPr defaultRowHeight="13.5"/>
  <cols>
    <col min="1" max="1" width="29.375" customWidth="1"/>
    <col min="2" max="2" width="17.625" customWidth="1"/>
    <col min="3" max="3" width="18" customWidth="1"/>
    <col min="4" max="4" width="22.125" customWidth="1"/>
  </cols>
  <sheetData>
    <row r="1" spans="1:4" ht="37.9" customHeight="1">
      <c r="A1" s="271" t="s">
        <v>21</v>
      </c>
      <c r="B1" s="271"/>
      <c r="C1" s="271"/>
      <c r="D1" s="271"/>
    </row>
    <row r="2" spans="1:4" ht="22.9" customHeight="1">
      <c r="A2" s="176"/>
      <c r="B2" s="177"/>
      <c r="C2" s="176"/>
      <c r="D2" s="178" t="s">
        <v>37</v>
      </c>
    </row>
    <row r="3" spans="1:4" ht="40.15" customHeight="1">
      <c r="A3" s="179" t="s">
        <v>333</v>
      </c>
      <c r="B3" s="179" t="s">
        <v>31</v>
      </c>
      <c r="C3" s="179" t="s">
        <v>371</v>
      </c>
      <c r="D3" s="179" t="s">
        <v>372</v>
      </c>
    </row>
    <row r="4" spans="1:4" ht="21.4" customHeight="1">
      <c r="A4" s="180" t="s">
        <v>341</v>
      </c>
      <c r="B4" s="181"/>
      <c r="C4" s="181"/>
      <c r="D4" s="181"/>
    </row>
    <row r="5" spans="1:4" ht="21.4" customHeight="1">
      <c r="A5" s="180" t="s">
        <v>342</v>
      </c>
      <c r="B5" s="181"/>
      <c r="C5" s="181"/>
      <c r="D5" s="181"/>
    </row>
    <row r="6" spans="1:4" ht="21.4" customHeight="1">
      <c r="A6" s="182" t="s">
        <v>343</v>
      </c>
      <c r="B6" s="181"/>
      <c r="C6" s="181"/>
      <c r="D6" s="181"/>
    </row>
    <row r="7" spans="1:4" ht="21.4" customHeight="1">
      <c r="A7" s="183"/>
      <c r="B7" s="181"/>
      <c r="C7" s="181"/>
      <c r="D7" s="181"/>
    </row>
    <row r="8" spans="1:4" ht="21.4" customHeight="1">
      <c r="A8" s="184"/>
      <c r="B8" s="181"/>
      <c r="C8" s="181"/>
      <c r="D8" s="181"/>
    </row>
    <row r="9" spans="1:4" ht="21.4" customHeight="1">
      <c r="A9" s="180" t="s">
        <v>330</v>
      </c>
      <c r="B9" s="181"/>
      <c r="C9" s="181"/>
      <c r="D9" s="181"/>
    </row>
    <row r="10" spans="1:4" ht="21.4" customHeight="1">
      <c r="A10" s="180" t="s">
        <v>344</v>
      </c>
      <c r="B10" s="181"/>
      <c r="C10" s="181"/>
      <c r="D10" s="181"/>
    </row>
    <row r="11" spans="1:4" ht="21.4" customHeight="1">
      <c r="A11" s="180" t="s">
        <v>345</v>
      </c>
      <c r="B11" s="181"/>
      <c r="C11" s="181"/>
      <c r="D11" s="181"/>
    </row>
    <row r="12" spans="1:4" ht="21.4" customHeight="1">
      <c r="A12" s="180"/>
      <c r="B12" s="181"/>
      <c r="C12" s="181"/>
      <c r="D12" s="181"/>
    </row>
    <row r="13" spans="1:4" ht="21.4" customHeight="1">
      <c r="A13" s="272" t="s">
        <v>346</v>
      </c>
      <c r="B13" s="272"/>
      <c r="C13" s="272"/>
      <c r="D13" s="272"/>
    </row>
  </sheetData>
  <mergeCells count="2">
    <mergeCell ref="A1:D1"/>
    <mergeCell ref="A13:D13"/>
  </mergeCells>
  <phoneticPr fontId="25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24" sqref="G24"/>
    </sheetView>
  </sheetViews>
  <sheetFormatPr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273" t="s">
        <v>22</v>
      </c>
      <c r="B1" s="273"/>
      <c r="C1" s="273"/>
      <c r="D1" s="273"/>
    </row>
    <row r="2" spans="1:4" ht="19.149999999999999" customHeight="1">
      <c r="A2" s="185"/>
      <c r="B2" s="186"/>
      <c r="C2" s="186"/>
      <c r="D2" s="187" t="s">
        <v>37</v>
      </c>
    </row>
    <row r="3" spans="1:4" ht="32.65" customHeight="1">
      <c r="A3" s="188" t="s">
        <v>347</v>
      </c>
      <c r="B3" s="188" t="s">
        <v>31</v>
      </c>
      <c r="C3" s="188" t="s">
        <v>371</v>
      </c>
      <c r="D3" s="188" t="s">
        <v>372</v>
      </c>
    </row>
    <row r="4" spans="1:4" ht="18.399999999999999" customHeight="1">
      <c r="A4" s="189" t="s">
        <v>348</v>
      </c>
      <c r="B4" s="190"/>
      <c r="C4" s="190"/>
      <c r="D4" s="190"/>
    </row>
    <row r="5" spans="1:4" ht="18.399999999999999" customHeight="1">
      <c r="A5" s="189" t="s">
        <v>349</v>
      </c>
      <c r="B5" s="190"/>
      <c r="C5" s="190"/>
      <c r="D5" s="190"/>
    </row>
    <row r="6" spans="1:4" ht="18.399999999999999" customHeight="1">
      <c r="A6" s="189" t="s">
        <v>438</v>
      </c>
      <c r="B6" s="190"/>
      <c r="C6" s="190"/>
      <c r="D6" s="190"/>
    </row>
    <row r="7" spans="1:4" ht="18.399999999999999" customHeight="1">
      <c r="A7" s="189"/>
      <c r="B7" s="190"/>
      <c r="C7" s="190"/>
      <c r="D7" s="190"/>
    </row>
    <row r="8" spans="1:4" ht="13.9" customHeight="1">
      <c r="A8" s="274" t="s">
        <v>351</v>
      </c>
      <c r="B8" s="274"/>
      <c r="C8" s="274"/>
      <c r="D8" s="274"/>
    </row>
  </sheetData>
  <mergeCells count="2">
    <mergeCell ref="A1:D1"/>
    <mergeCell ref="A8:D8"/>
  </mergeCells>
  <phoneticPr fontId="25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2" sqref="D22"/>
    </sheetView>
  </sheetViews>
  <sheetFormatPr defaultRowHeight="13.5"/>
  <cols>
    <col min="1" max="1" width="35.75" customWidth="1"/>
    <col min="2" max="3" width="13.875" customWidth="1"/>
    <col min="4" max="4" width="19.25" customWidth="1"/>
  </cols>
  <sheetData>
    <row r="1" spans="1:4" ht="26.65" customHeight="1">
      <c r="A1" s="275" t="s">
        <v>23</v>
      </c>
      <c r="B1" s="275"/>
      <c r="C1" s="275"/>
      <c r="D1" s="275"/>
    </row>
    <row r="2" spans="1:4" ht="19.899999999999999" customHeight="1">
      <c r="A2" s="191"/>
      <c r="B2" s="192"/>
      <c r="C2" s="192"/>
      <c r="D2" s="193" t="s">
        <v>37</v>
      </c>
    </row>
    <row r="3" spans="1:4" ht="28.15" customHeight="1">
      <c r="A3" s="194" t="s">
        <v>347</v>
      </c>
      <c r="B3" s="194" t="s">
        <v>31</v>
      </c>
      <c r="C3" s="194" t="s">
        <v>371</v>
      </c>
      <c r="D3" s="194" t="s">
        <v>372</v>
      </c>
    </row>
    <row r="4" spans="1:4" ht="18.399999999999999" customHeight="1">
      <c r="A4" s="195" t="s">
        <v>352</v>
      </c>
      <c r="B4" s="196"/>
      <c r="C4" s="196"/>
      <c r="D4" s="196"/>
    </row>
    <row r="5" spans="1:4" ht="18.399999999999999" customHeight="1">
      <c r="A5" s="195" t="s">
        <v>353</v>
      </c>
      <c r="B5" s="196"/>
      <c r="C5" s="196"/>
      <c r="D5" s="196"/>
    </row>
    <row r="6" spans="1:4" ht="18.399999999999999" customHeight="1">
      <c r="A6" s="195" t="s">
        <v>354</v>
      </c>
      <c r="B6" s="196"/>
      <c r="C6" s="196"/>
      <c r="D6" s="196"/>
    </row>
    <row r="7" spans="1:4" ht="18.399999999999999" customHeight="1">
      <c r="A7" s="195"/>
      <c r="B7" s="196"/>
      <c r="C7" s="196"/>
      <c r="D7" s="196"/>
    </row>
    <row r="8" spans="1:4" ht="18.399999999999999" customHeight="1">
      <c r="A8" s="276" t="s">
        <v>351</v>
      </c>
      <c r="B8" s="276"/>
      <c r="C8" s="276"/>
      <c r="D8" s="276"/>
    </row>
  </sheetData>
  <mergeCells count="2">
    <mergeCell ref="A1:D1"/>
    <mergeCell ref="A8:D8"/>
  </mergeCells>
  <phoneticPr fontId="25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M14" sqref="M14"/>
    </sheetView>
  </sheetViews>
  <sheetFormatPr defaultRowHeight="13.5"/>
  <cols>
    <col min="1" max="1" width="5.875" customWidth="1"/>
    <col min="2" max="2" width="25.25" customWidth="1"/>
    <col min="3" max="4" width="16.625" customWidth="1"/>
    <col min="5" max="5" width="19.75" customWidth="1"/>
  </cols>
  <sheetData>
    <row r="1" spans="1:5" ht="31.15" customHeight="1">
      <c r="A1" s="277" t="s">
        <v>439</v>
      </c>
      <c r="B1" s="277"/>
      <c r="C1" s="277"/>
      <c r="D1" s="277"/>
      <c r="E1" s="277"/>
    </row>
    <row r="2" spans="1:5" ht="19.149999999999999" customHeight="1">
      <c r="A2" s="278"/>
      <c r="B2" s="278"/>
      <c r="C2" s="197"/>
      <c r="D2" s="197"/>
      <c r="E2" s="198" t="s">
        <v>37</v>
      </c>
    </row>
    <row r="3" spans="1:5" ht="34.15" customHeight="1">
      <c r="A3" s="199" t="s">
        <v>356</v>
      </c>
      <c r="B3" s="199" t="s">
        <v>357</v>
      </c>
      <c r="C3" s="199" t="s">
        <v>31</v>
      </c>
      <c r="D3" s="199" t="s">
        <v>371</v>
      </c>
      <c r="E3" s="199" t="s">
        <v>372</v>
      </c>
    </row>
    <row r="4" spans="1:5" ht="20.100000000000001" customHeight="1">
      <c r="A4" s="219" t="s">
        <v>446</v>
      </c>
      <c r="B4" s="293" t="s">
        <v>456</v>
      </c>
      <c r="C4" s="293">
        <v>22.36</v>
      </c>
      <c r="D4" s="293">
        <v>22.36</v>
      </c>
      <c r="E4" s="294">
        <v>100</v>
      </c>
    </row>
    <row r="5" spans="1:5" ht="20.100000000000001" customHeight="1">
      <c r="A5" s="219" t="s">
        <v>447</v>
      </c>
      <c r="B5" s="293" t="s">
        <v>457</v>
      </c>
      <c r="C5" s="293">
        <v>27.8</v>
      </c>
      <c r="D5" s="293">
        <v>27.8</v>
      </c>
      <c r="E5" s="294">
        <v>100</v>
      </c>
    </row>
    <row r="6" spans="1:5" ht="20.100000000000001" customHeight="1">
      <c r="A6" s="219" t="s">
        <v>448</v>
      </c>
      <c r="B6" s="293" t="s">
        <v>458</v>
      </c>
      <c r="C6" s="293">
        <v>27.03</v>
      </c>
      <c r="D6" s="293">
        <v>27.03</v>
      </c>
      <c r="E6" s="294">
        <v>100</v>
      </c>
    </row>
    <row r="7" spans="1:5" ht="20.100000000000001" customHeight="1">
      <c r="A7" s="219" t="s">
        <v>450</v>
      </c>
      <c r="B7" s="293" t="s">
        <v>459</v>
      </c>
      <c r="C7" s="293">
        <v>28.52</v>
      </c>
      <c r="D7" s="293">
        <v>28.52</v>
      </c>
      <c r="E7" s="294">
        <v>100</v>
      </c>
    </row>
    <row r="8" spans="1:5" ht="20.100000000000001" customHeight="1">
      <c r="A8" s="219" t="s">
        <v>452</v>
      </c>
      <c r="B8" s="293" t="s">
        <v>460</v>
      </c>
      <c r="C8" s="293">
        <v>23.76</v>
      </c>
      <c r="D8" s="293">
        <v>23.76</v>
      </c>
      <c r="E8" s="294">
        <v>100</v>
      </c>
    </row>
    <row r="9" spans="1:5" ht="20.100000000000001" customHeight="1">
      <c r="A9" s="219" t="s">
        <v>454</v>
      </c>
      <c r="B9" s="293" t="s">
        <v>461</v>
      </c>
      <c r="C9" s="293">
        <v>25.53</v>
      </c>
      <c r="D9" s="293">
        <v>25.53</v>
      </c>
      <c r="E9" s="294">
        <v>100</v>
      </c>
    </row>
    <row r="10" spans="1:5" ht="20.100000000000001" customHeight="1">
      <c r="A10" s="219" t="s">
        <v>472</v>
      </c>
      <c r="B10" s="293" t="s">
        <v>462</v>
      </c>
      <c r="C10" s="293">
        <v>20</v>
      </c>
      <c r="D10" s="293">
        <v>20</v>
      </c>
      <c r="E10" s="294">
        <v>100</v>
      </c>
    </row>
    <row r="11" spans="1:5" ht="20.100000000000001" customHeight="1">
      <c r="A11" s="200"/>
      <c r="B11" s="201" t="s">
        <v>358</v>
      </c>
      <c r="C11" s="215">
        <f>SUM(C4:C10)</f>
        <v>175</v>
      </c>
      <c r="D11" s="215">
        <f>SUM(D4:D10)</f>
        <v>175</v>
      </c>
      <c r="E11" s="218">
        <v>100</v>
      </c>
    </row>
  </sheetData>
  <mergeCells count="2">
    <mergeCell ref="A1:E1"/>
    <mergeCell ref="A2:B2"/>
  </mergeCells>
  <phoneticPr fontId="25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1" sqref="A11:D11"/>
    </sheetView>
  </sheetViews>
  <sheetFormatPr defaultRowHeight="13.5"/>
  <cols>
    <col min="1" max="1" width="26.75" customWidth="1"/>
    <col min="2" max="2" width="21.375" customWidth="1"/>
    <col min="3" max="3" width="25.75" customWidth="1"/>
    <col min="4" max="4" width="20.625" customWidth="1"/>
  </cols>
  <sheetData>
    <row r="1" spans="1:4" ht="33.4" customHeight="1">
      <c r="A1" s="279" t="s">
        <v>25</v>
      </c>
      <c r="B1" s="279"/>
      <c r="C1" s="279"/>
      <c r="D1" s="279"/>
    </row>
    <row r="2" spans="1:4" ht="19.899999999999999" customHeight="1">
      <c r="A2" s="202"/>
      <c r="B2" s="202"/>
      <c r="C2" s="202"/>
      <c r="D2" s="203" t="s">
        <v>37</v>
      </c>
    </row>
    <row r="3" spans="1:4" ht="37.15" customHeight="1">
      <c r="A3" s="204" t="s">
        <v>359</v>
      </c>
      <c r="B3" s="204" t="s">
        <v>31</v>
      </c>
      <c r="C3" s="204" t="s">
        <v>371</v>
      </c>
      <c r="D3" s="204" t="s">
        <v>372</v>
      </c>
    </row>
    <row r="4" spans="1:4" ht="24.4" customHeight="1">
      <c r="A4" s="205" t="s">
        <v>361</v>
      </c>
      <c r="B4" s="206">
        <v>0.32</v>
      </c>
      <c r="C4" s="206">
        <v>5</v>
      </c>
      <c r="D4" s="206">
        <f>(C4/B4)*100</f>
        <v>1562.5</v>
      </c>
    </row>
    <row r="5" spans="1:4" ht="24.4" customHeight="1">
      <c r="A5" s="205" t="s">
        <v>308</v>
      </c>
      <c r="B5" s="206">
        <v>10.72</v>
      </c>
      <c r="C5" s="206">
        <v>41.32</v>
      </c>
      <c r="D5" s="206">
        <f t="shared" ref="D5:D10" si="0">(C5/B5)*100</f>
        <v>385.44776119402979</v>
      </c>
    </row>
    <row r="6" spans="1:4" ht="24.4" customHeight="1">
      <c r="A6" s="205" t="s">
        <v>362</v>
      </c>
      <c r="B6" s="206">
        <v>5.95</v>
      </c>
      <c r="C6" s="206">
        <v>27.9</v>
      </c>
      <c r="D6" s="206">
        <f t="shared" si="0"/>
        <v>468.90756302521004</v>
      </c>
    </row>
    <row r="7" spans="1:4" ht="24.4" customHeight="1">
      <c r="A7" s="205" t="s">
        <v>363</v>
      </c>
      <c r="B7" s="206">
        <v>0</v>
      </c>
      <c r="C7" s="206">
        <v>0</v>
      </c>
      <c r="D7" s="206"/>
    </row>
    <row r="8" spans="1:4" ht="24.4" customHeight="1">
      <c r="A8" s="205" t="s">
        <v>440</v>
      </c>
      <c r="B8" s="206">
        <v>5.95</v>
      </c>
      <c r="C8" s="206">
        <v>27.9</v>
      </c>
      <c r="D8" s="206">
        <f t="shared" si="0"/>
        <v>468.90756302521004</v>
      </c>
    </row>
    <row r="9" spans="1:4" ht="24.4" customHeight="1">
      <c r="A9" s="207"/>
      <c r="B9" s="206"/>
      <c r="C9" s="208"/>
      <c r="D9" s="206"/>
    </row>
    <row r="10" spans="1:4" ht="24.4" customHeight="1">
      <c r="A10" s="209" t="s">
        <v>298</v>
      </c>
      <c r="B10" s="210">
        <v>16.989999999999998</v>
      </c>
      <c r="C10" s="210">
        <v>74.22</v>
      </c>
      <c r="D10" s="206">
        <f t="shared" si="0"/>
        <v>436.84520306062387</v>
      </c>
    </row>
    <row r="11" spans="1:4" ht="41.65" customHeight="1">
      <c r="A11" s="280" t="s">
        <v>471</v>
      </c>
      <c r="B11" s="281"/>
      <c r="C11" s="281"/>
      <c r="D11" s="281"/>
    </row>
  </sheetData>
  <mergeCells count="2">
    <mergeCell ref="A1:D1"/>
    <mergeCell ref="A11:D11"/>
  </mergeCells>
  <phoneticPr fontId="25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opLeftCell="A10" workbookViewId="0">
      <selection activeCell="A21" sqref="A21"/>
    </sheetView>
  </sheetViews>
  <sheetFormatPr defaultRowHeight="13.5"/>
  <cols>
    <col min="1" max="1" width="133.5" customWidth="1"/>
  </cols>
  <sheetData>
    <row r="1" spans="1:1" ht="49.15" customHeight="1">
      <c r="A1" s="211" t="s">
        <v>441</v>
      </c>
    </row>
    <row r="2" spans="1:1" ht="25.9" customHeight="1">
      <c r="A2" s="212" t="s">
        <v>442</v>
      </c>
    </row>
    <row r="3" spans="1:1" ht="32.65" customHeight="1">
      <c r="A3" s="107" t="s">
        <v>481</v>
      </c>
    </row>
    <row r="4" spans="1:1" ht="25.9" customHeight="1">
      <c r="A4" s="212" t="s">
        <v>443</v>
      </c>
    </row>
    <row r="5" spans="1:1" ht="42.4" customHeight="1">
      <c r="A5" s="107" t="s">
        <v>473</v>
      </c>
    </row>
    <row r="6" spans="1:1" ht="25.9" customHeight="1">
      <c r="A6" s="228" t="s">
        <v>444</v>
      </c>
    </row>
    <row r="7" spans="1:1" ht="81.400000000000006" customHeight="1">
      <c r="A7" s="230" t="s">
        <v>474</v>
      </c>
    </row>
    <row r="8" spans="1:1" ht="25.9" customHeight="1">
      <c r="A8" s="229" t="s">
        <v>445</v>
      </c>
    </row>
    <row r="9" spans="1:1" ht="74.650000000000006" customHeight="1">
      <c r="A9" s="107" t="s">
        <v>475</v>
      </c>
    </row>
    <row r="10" spans="1:1" ht="82.9" customHeight="1">
      <c r="A10" s="107" t="s">
        <v>476</v>
      </c>
    </row>
    <row r="11" spans="1:1" ht="88.15" customHeight="1">
      <c r="A11" s="107" t="s">
        <v>477</v>
      </c>
    </row>
    <row r="12" spans="1:1" ht="94.9" customHeight="1">
      <c r="A12" s="107" t="s">
        <v>482</v>
      </c>
    </row>
    <row r="13" spans="1:1" ht="25.9" customHeight="1">
      <c r="A13" s="212" t="s">
        <v>370</v>
      </c>
    </row>
    <row r="14" spans="1:1" ht="28.15" customHeight="1">
      <c r="A14" s="107" t="s">
        <v>478</v>
      </c>
    </row>
    <row r="22" spans="1:1">
      <c r="A22" s="220"/>
    </row>
  </sheetData>
  <phoneticPr fontId="251" type="noConversion"/>
  <pageMargins left="0.70866141732283472" right="0.70866141732283472" top="0.74803149606299213" bottom="0.74803149606299213" header="0.31496062992125984" footer="0.31496062992125984"/>
  <pageSetup paperSize="120" orientation="portrait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5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4" sqref="D4:D14"/>
    </sheetView>
  </sheetViews>
  <sheetFormatPr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234" t="s">
        <v>2</v>
      </c>
      <c r="B1" s="234"/>
      <c r="C1" s="234"/>
      <c r="D1" s="234"/>
      <c r="E1" s="234"/>
    </row>
    <row r="2" spans="1:5" ht="21.4" customHeight="1">
      <c r="A2" s="235"/>
      <c r="B2" s="235"/>
      <c r="C2" s="14"/>
      <c r="D2" s="15"/>
      <c r="E2" s="16" t="s">
        <v>37</v>
      </c>
    </row>
    <row r="3" spans="1:5" ht="47.65" customHeight="1">
      <c r="A3" s="17" t="s">
        <v>38</v>
      </c>
      <c r="B3" s="18" t="s">
        <v>39</v>
      </c>
      <c r="C3" s="18" t="s">
        <v>40</v>
      </c>
      <c r="D3" s="18" t="s">
        <v>41</v>
      </c>
      <c r="E3" s="18" t="s">
        <v>32</v>
      </c>
    </row>
    <row r="4" spans="1:5" ht="20.100000000000001" customHeight="1">
      <c r="A4" s="221" t="s">
        <v>42</v>
      </c>
      <c r="B4" s="222">
        <v>1820.61</v>
      </c>
      <c r="C4" s="222">
        <v>1777.035842</v>
      </c>
      <c r="D4" s="222">
        <v>1777.035842</v>
      </c>
      <c r="E4" s="223">
        <v>100</v>
      </c>
    </row>
    <row r="5" spans="1:5" ht="20.100000000000001" customHeight="1">
      <c r="A5" s="221" t="s">
        <v>43</v>
      </c>
      <c r="B5" s="222">
        <v>26.5</v>
      </c>
      <c r="C5" s="222">
        <v>20.6341</v>
      </c>
      <c r="D5" s="222">
        <v>20.6341</v>
      </c>
      <c r="E5" s="223">
        <v>100</v>
      </c>
    </row>
    <row r="6" spans="1:5" ht="20.100000000000001" customHeight="1">
      <c r="A6" s="221" t="s">
        <v>44</v>
      </c>
      <c r="B6" s="222">
        <v>1501</v>
      </c>
      <c r="C6" s="222">
        <v>1500.03</v>
      </c>
      <c r="D6" s="222">
        <v>1500.03</v>
      </c>
      <c r="E6" s="223">
        <v>100</v>
      </c>
    </row>
    <row r="7" spans="1:5" ht="20.100000000000001" customHeight="1">
      <c r="A7" s="221" t="s">
        <v>45</v>
      </c>
      <c r="B7" s="222">
        <v>854.01</v>
      </c>
      <c r="C7" s="222">
        <v>640.97207200000003</v>
      </c>
      <c r="D7" s="222">
        <v>640.97207200000003</v>
      </c>
      <c r="E7" s="223">
        <v>100</v>
      </c>
    </row>
    <row r="8" spans="1:5" ht="20.100000000000001" customHeight="1">
      <c r="A8" s="221" t="s">
        <v>46</v>
      </c>
      <c r="B8" s="222">
        <v>2939.97</v>
      </c>
      <c r="C8" s="222">
        <v>4392.896428</v>
      </c>
      <c r="D8" s="222">
        <v>4392.896428</v>
      </c>
      <c r="E8" s="223">
        <v>100</v>
      </c>
    </row>
    <row r="9" spans="1:5" ht="20.100000000000001" customHeight="1">
      <c r="A9" s="221" t="s">
        <v>47</v>
      </c>
      <c r="B9" s="222">
        <v>350.55</v>
      </c>
      <c r="C9" s="222">
        <v>391.45495599999998</v>
      </c>
      <c r="D9" s="222">
        <v>391.45495599999998</v>
      </c>
      <c r="E9" s="223">
        <v>100</v>
      </c>
    </row>
    <row r="10" spans="1:5" ht="20.100000000000001" customHeight="1">
      <c r="A10" s="221" t="s">
        <v>48</v>
      </c>
      <c r="B10" s="222">
        <v>2442.13</v>
      </c>
      <c r="C10" s="222">
        <v>3047.184174</v>
      </c>
      <c r="D10" s="222">
        <v>3047.184174</v>
      </c>
      <c r="E10" s="223">
        <v>100</v>
      </c>
    </row>
    <row r="11" spans="1:5" ht="20.100000000000001" customHeight="1">
      <c r="A11" s="221" t="s">
        <v>49</v>
      </c>
      <c r="B11" s="222">
        <v>4635.8100000000004</v>
      </c>
      <c r="C11" s="222">
        <v>3113.9286710000001</v>
      </c>
      <c r="D11" s="222">
        <v>3113.9286710000001</v>
      </c>
      <c r="E11" s="223">
        <v>100</v>
      </c>
    </row>
    <row r="12" spans="1:5" ht="20.100000000000001" customHeight="1">
      <c r="A12" s="221" t="s">
        <v>50</v>
      </c>
      <c r="B12" s="222">
        <v>2182.2800000000002</v>
      </c>
      <c r="C12" s="222">
        <v>1086.0783570000001</v>
      </c>
      <c r="D12" s="222">
        <v>1086.0783570000001</v>
      </c>
      <c r="E12" s="223">
        <v>100</v>
      </c>
    </row>
    <row r="13" spans="1:5" ht="20.100000000000001" customHeight="1">
      <c r="A13" s="221" t="s">
        <v>51</v>
      </c>
      <c r="B13" s="222">
        <v>2406.5700000000002</v>
      </c>
      <c r="C13" s="222">
        <v>3197.5659999999998</v>
      </c>
      <c r="D13" s="222">
        <v>3197.5659999999998</v>
      </c>
      <c r="E13" s="223">
        <v>100</v>
      </c>
    </row>
    <row r="14" spans="1:5" ht="20.100000000000001" customHeight="1">
      <c r="A14" s="221" t="s">
        <v>52</v>
      </c>
      <c r="B14" s="222">
        <v>340.57</v>
      </c>
      <c r="C14" s="222">
        <v>332.21940000000001</v>
      </c>
      <c r="D14" s="222">
        <v>332.21940000000001</v>
      </c>
      <c r="E14" s="223">
        <v>100</v>
      </c>
    </row>
    <row r="15" spans="1:5" ht="20.100000000000001" customHeight="1">
      <c r="A15" s="224" t="s">
        <v>54</v>
      </c>
      <c r="B15" s="225">
        <v>19500</v>
      </c>
      <c r="C15" s="226">
        <v>19500</v>
      </c>
      <c r="D15" s="226">
        <v>19500</v>
      </c>
      <c r="E15" s="223">
        <v>100</v>
      </c>
    </row>
    <row r="16" spans="1: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</sheetData>
  <mergeCells count="2">
    <mergeCell ref="A1:E1"/>
    <mergeCell ref="A2:B2"/>
  </mergeCells>
  <phoneticPr fontId="251" type="noConversion"/>
  <pageMargins left="0.70866141732283472" right="0.38" top="0.74803149606299213" bottom="0.74803149606299213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18" workbookViewId="0">
      <selection activeCell="G141" sqref="G141"/>
    </sheetView>
  </sheetViews>
  <sheetFormatPr defaultRowHeight="13.5"/>
  <cols>
    <col min="1" max="1" width="11" customWidth="1"/>
    <col min="2" max="2" width="25.5" customWidth="1"/>
    <col min="3" max="3" width="12.375" customWidth="1"/>
    <col min="4" max="4" width="13.75" customWidth="1"/>
    <col min="5" max="5" width="12.875" customWidth="1"/>
    <col min="6" max="6" width="13.375" customWidth="1"/>
  </cols>
  <sheetData>
    <row r="1" spans="1:6" ht="26.65" customHeight="1">
      <c r="A1" s="236" t="s">
        <v>3</v>
      </c>
      <c r="B1" s="236"/>
      <c r="C1" s="236"/>
      <c r="D1" s="236"/>
      <c r="E1" s="236"/>
      <c r="F1" s="236"/>
    </row>
    <row r="2" spans="1:6" ht="18.399999999999999" customHeight="1">
      <c r="A2" s="237"/>
      <c r="B2" s="237"/>
      <c r="C2" s="19"/>
      <c r="D2" s="20"/>
      <c r="E2" s="19"/>
      <c r="F2" s="21" t="s">
        <v>37</v>
      </c>
    </row>
    <row r="3" spans="1:6" ht="45.4" customHeight="1">
      <c r="A3" s="22" t="s">
        <v>55</v>
      </c>
      <c r="B3" s="22" t="s">
        <v>38</v>
      </c>
      <c r="C3" s="22" t="s">
        <v>39</v>
      </c>
      <c r="D3" s="22" t="s">
        <v>40</v>
      </c>
      <c r="E3" s="22" t="s">
        <v>41</v>
      </c>
      <c r="F3" s="22" t="s">
        <v>32</v>
      </c>
    </row>
    <row r="4" spans="1:6" ht="15.95" customHeight="1">
      <c r="A4" s="23" t="s">
        <v>56</v>
      </c>
      <c r="B4" s="23" t="s">
        <v>57</v>
      </c>
      <c r="C4" s="24">
        <v>1820.61</v>
      </c>
      <c r="D4" s="24">
        <v>1777.035842</v>
      </c>
      <c r="E4" s="24">
        <v>1777.035842</v>
      </c>
      <c r="F4" s="24">
        <v>100</v>
      </c>
    </row>
    <row r="5" spans="1:6" ht="15.95" customHeight="1">
      <c r="A5" s="23" t="s">
        <v>58</v>
      </c>
      <c r="B5" s="23" t="s">
        <v>59</v>
      </c>
      <c r="C5" s="24">
        <v>11.5</v>
      </c>
      <c r="D5" s="24">
        <v>10.029111</v>
      </c>
      <c r="E5" s="24">
        <v>10.029111</v>
      </c>
      <c r="F5" s="24">
        <v>100</v>
      </c>
    </row>
    <row r="6" spans="1:6" ht="15.95" customHeight="1">
      <c r="A6" s="23" t="s">
        <v>60</v>
      </c>
      <c r="B6" s="23" t="s">
        <v>61</v>
      </c>
      <c r="C6" s="24">
        <v>11.5</v>
      </c>
      <c r="D6" s="24">
        <v>10.029111</v>
      </c>
      <c r="E6" s="24">
        <v>10.029111</v>
      </c>
      <c r="F6" s="24">
        <v>100</v>
      </c>
    </row>
    <row r="7" spans="1:6" ht="15.95" customHeight="1">
      <c r="A7" s="23" t="s">
        <v>62</v>
      </c>
      <c r="B7" s="23" t="s">
        <v>63</v>
      </c>
      <c r="C7" s="24">
        <v>1202.33</v>
      </c>
      <c r="D7" s="24">
        <v>1195.107896</v>
      </c>
      <c r="E7" s="24">
        <v>1195.107896</v>
      </c>
      <c r="F7" s="24">
        <v>100</v>
      </c>
    </row>
    <row r="8" spans="1:6" ht="15.95" customHeight="1">
      <c r="A8" s="23" t="s">
        <v>64</v>
      </c>
      <c r="B8" s="23" t="s">
        <v>65</v>
      </c>
      <c r="C8" s="24">
        <v>970.23</v>
      </c>
      <c r="D8" s="24">
        <v>936.03839300000004</v>
      </c>
      <c r="E8" s="24">
        <v>936.03839300000004</v>
      </c>
      <c r="F8" s="24">
        <v>100</v>
      </c>
    </row>
    <row r="9" spans="1:6" ht="15.95" customHeight="1">
      <c r="A9" s="23" t="s">
        <v>66</v>
      </c>
      <c r="B9" s="23" t="s">
        <v>67</v>
      </c>
      <c r="C9" s="24">
        <v>0</v>
      </c>
      <c r="D9" s="24">
        <v>10</v>
      </c>
      <c r="E9" s="24">
        <v>10</v>
      </c>
      <c r="F9" s="24">
        <v>100</v>
      </c>
    </row>
    <row r="10" spans="1:6" ht="15.95" customHeight="1">
      <c r="A10" s="23" t="s">
        <v>68</v>
      </c>
      <c r="B10" s="23" t="s">
        <v>69</v>
      </c>
      <c r="C10" s="24">
        <v>232.1</v>
      </c>
      <c r="D10" s="24">
        <v>249.069503</v>
      </c>
      <c r="E10" s="24">
        <v>249.069503</v>
      </c>
      <c r="F10" s="24">
        <v>100</v>
      </c>
    </row>
    <row r="11" spans="1:6" ht="15.95" customHeight="1">
      <c r="A11" s="23" t="s">
        <v>70</v>
      </c>
      <c r="B11" s="23" t="s">
        <v>71</v>
      </c>
      <c r="C11" s="24">
        <v>12</v>
      </c>
      <c r="D11" s="24">
        <v>11.9328</v>
      </c>
      <c r="E11" s="24">
        <v>11.9328</v>
      </c>
      <c r="F11" s="24">
        <v>100</v>
      </c>
    </row>
    <row r="12" spans="1:6" ht="15.95" customHeight="1">
      <c r="A12" s="23" t="s">
        <v>72</v>
      </c>
      <c r="B12" s="23" t="s">
        <v>73</v>
      </c>
      <c r="C12" s="24">
        <v>12</v>
      </c>
      <c r="D12" s="24">
        <v>11.9328</v>
      </c>
      <c r="E12" s="24">
        <v>11.9328</v>
      </c>
      <c r="F12" s="24">
        <v>100</v>
      </c>
    </row>
    <row r="13" spans="1:6" ht="15.95" customHeight="1">
      <c r="A13" s="23" t="s">
        <v>74</v>
      </c>
      <c r="B13" s="23" t="s">
        <v>75</v>
      </c>
      <c r="C13" s="24">
        <v>186.81</v>
      </c>
      <c r="D13" s="24">
        <v>186.51260099999999</v>
      </c>
      <c r="E13" s="24">
        <v>186.51260099999999</v>
      </c>
      <c r="F13" s="24">
        <v>100</v>
      </c>
    </row>
    <row r="14" spans="1:6" ht="15.95" customHeight="1">
      <c r="A14" s="23" t="s">
        <v>76</v>
      </c>
      <c r="B14" s="23" t="s">
        <v>77</v>
      </c>
      <c r="C14" s="24">
        <v>186.81</v>
      </c>
      <c r="D14" s="24">
        <v>186.51260099999999</v>
      </c>
      <c r="E14" s="24">
        <v>186.51260099999999</v>
      </c>
      <c r="F14" s="24">
        <v>100</v>
      </c>
    </row>
    <row r="15" spans="1:6" ht="15.95" customHeight="1">
      <c r="A15" s="23" t="s">
        <v>78</v>
      </c>
      <c r="B15" s="23" t="s">
        <v>79</v>
      </c>
      <c r="C15" s="24">
        <v>5.5</v>
      </c>
      <c r="D15" s="24">
        <v>5.1898989999999996</v>
      </c>
      <c r="E15" s="24">
        <v>5.1898989999999996</v>
      </c>
      <c r="F15" s="24">
        <v>100</v>
      </c>
    </row>
    <row r="16" spans="1:6" ht="15.95" customHeight="1">
      <c r="A16" s="23" t="s">
        <v>80</v>
      </c>
      <c r="B16" s="23" t="s">
        <v>81</v>
      </c>
      <c r="C16" s="24">
        <v>5.5</v>
      </c>
      <c r="D16" s="24">
        <v>5.1898989999999996</v>
      </c>
      <c r="E16" s="24">
        <v>5.1898989999999996</v>
      </c>
      <c r="F16" s="24">
        <v>100</v>
      </c>
    </row>
    <row r="17" spans="1:6" ht="15.95" customHeight="1">
      <c r="A17" s="23" t="s">
        <v>82</v>
      </c>
      <c r="B17" s="23" t="s">
        <v>83</v>
      </c>
      <c r="C17" s="24">
        <v>19</v>
      </c>
      <c r="D17" s="24">
        <v>12.886979</v>
      </c>
      <c r="E17" s="24">
        <v>12.886979</v>
      </c>
      <c r="F17" s="24">
        <v>100</v>
      </c>
    </row>
    <row r="18" spans="1:6" ht="15.95" customHeight="1">
      <c r="A18" s="23" t="s">
        <v>84</v>
      </c>
      <c r="B18" s="23" t="s">
        <v>85</v>
      </c>
      <c r="C18" s="24">
        <v>19</v>
      </c>
      <c r="D18" s="24">
        <v>12.886979</v>
      </c>
      <c r="E18" s="24">
        <v>12.886979</v>
      </c>
      <c r="F18" s="24">
        <v>100</v>
      </c>
    </row>
    <row r="19" spans="1:6" ht="15.95" customHeight="1">
      <c r="A19" s="23" t="s">
        <v>86</v>
      </c>
      <c r="B19" s="23" t="s">
        <v>87</v>
      </c>
      <c r="C19" s="24">
        <v>63.6</v>
      </c>
      <c r="D19" s="24">
        <v>55.654477</v>
      </c>
      <c r="E19" s="24">
        <v>55.654477</v>
      </c>
      <c r="F19" s="24">
        <v>100</v>
      </c>
    </row>
    <row r="20" spans="1:6" ht="15.95" customHeight="1">
      <c r="A20" s="23" t="s">
        <v>88</v>
      </c>
      <c r="B20" s="23" t="s">
        <v>89</v>
      </c>
      <c r="C20" s="24">
        <v>63.6</v>
      </c>
      <c r="D20" s="24">
        <v>55.654477</v>
      </c>
      <c r="E20" s="24">
        <v>55.654477</v>
      </c>
      <c r="F20" s="24">
        <v>100</v>
      </c>
    </row>
    <row r="21" spans="1:6" ht="15.95" customHeight="1">
      <c r="A21" s="23" t="s">
        <v>90</v>
      </c>
      <c r="B21" s="23" t="s">
        <v>91</v>
      </c>
      <c r="C21" s="24">
        <v>114.38</v>
      </c>
      <c r="D21" s="24">
        <v>111.031108</v>
      </c>
      <c r="E21" s="24">
        <v>111.031108</v>
      </c>
      <c r="F21" s="24">
        <v>100</v>
      </c>
    </row>
    <row r="22" spans="1:6" ht="15.95" customHeight="1">
      <c r="A22" s="23" t="s">
        <v>92</v>
      </c>
      <c r="B22" s="23" t="s">
        <v>93</v>
      </c>
      <c r="C22" s="24">
        <v>70.88</v>
      </c>
      <c r="D22" s="24">
        <v>62.594973000000003</v>
      </c>
      <c r="E22" s="24">
        <v>62.594973000000003</v>
      </c>
      <c r="F22" s="24">
        <v>100</v>
      </c>
    </row>
    <row r="23" spans="1:6" ht="15.95" customHeight="1">
      <c r="A23" s="23" t="s">
        <v>94</v>
      </c>
      <c r="B23" s="23" t="s">
        <v>91</v>
      </c>
      <c r="C23" s="24">
        <v>43.5</v>
      </c>
      <c r="D23" s="24">
        <v>48.436135</v>
      </c>
      <c r="E23" s="24">
        <v>48.436135</v>
      </c>
      <c r="F23" s="24">
        <v>100</v>
      </c>
    </row>
    <row r="24" spans="1:6" ht="15.95" customHeight="1">
      <c r="A24" s="23" t="s">
        <v>95</v>
      </c>
      <c r="B24" s="23" t="s">
        <v>96</v>
      </c>
      <c r="C24" s="24">
        <v>18</v>
      </c>
      <c r="D24" s="24">
        <v>31.120899999999999</v>
      </c>
      <c r="E24" s="24">
        <v>31.120899999999999</v>
      </c>
      <c r="F24" s="24">
        <v>100</v>
      </c>
    </row>
    <row r="25" spans="1:6" ht="15.95" customHeight="1">
      <c r="A25" s="23" t="s">
        <v>97</v>
      </c>
      <c r="B25" s="23" t="s">
        <v>98</v>
      </c>
      <c r="C25" s="24">
        <v>18</v>
      </c>
      <c r="D25" s="24">
        <v>31.120899999999999</v>
      </c>
      <c r="E25" s="24">
        <v>31.120899999999999</v>
      </c>
      <c r="F25" s="24">
        <v>100</v>
      </c>
    </row>
    <row r="26" spans="1:6" ht="15.95" customHeight="1">
      <c r="A26" s="23" t="s">
        <v>99</v>
      </c>
      <c r="B26" s="23" t="s">
        <v>100</v>
      </c>
      <c r="C26" s="24">
        <v>187.49</v>
      </c>
      <c r="D26" s="24">
        <v>157.57007100000001</v>
      </c>
      <c r="E26" s="24">
        <v>157.57007100000001</v>
      </c>
      <c r="F26" s="24">
        <v>100</v>
      </c>
    </row>
    <row r="27" spans="1:6" ht="15.95" customHeight="1">
      <c r="A27" s="23" t="s">
        <v>101</v>
      </c>
      <c r="B27" s="23" t="s">
        <v>100</v>
      </c>
      <c r="C27" s="24">
        <v>187.49</v>
      </c>
      <c r="D27" s="24">
        <v>157.57007100000001</v>
      </c>
      <c r="E27" s="24">
        <v>157.57007100000001</v>
      </c>
      <c r="F27" s="24">
        <v>100</v>
      </c>
    </row>
    <row r="28" spans="1:6" ht="15.95" customHeight="1">
      <c r="A28" s="23" t="s">
        <v>102</v>
      </c>
      <c r="B28" s="23" t="s">
        <v>103</v>
      </c>
      <c r="C28" s="24">
        <v>26.5</v>
      </c>
      <c r="D28" s="24">
        <v>20.6341</v>
      </c>
      <c r="E28" s="24">
        <v>20.6341</v>
      </c>
      <c r="F28" s="24">
        <v>100</v>
      </c>
    </row>
    <row r="29" spans="1:6" ht="15.95" customHeight="1">
      <c r="A29" s="23" t="s">
        <v>104</v>
      </c>
      <c r="B29" s="23" t="s">
        <v>105</v>
      </c>
      <c r="C29" s="24">
        <v>2</v>
      </c>
      <c r="D29" s="24">
        <v>2</v>
      </c>
      <c r="E29" s="24">
        <v>2</v>
      </c>
      <c r="F29" s="24">
        <v>100</v>
      </c>
    </row>
    <row r="30" spans="1:6" ht="15.95" customHeight="1">
      <c r="A30" s="23" t="s">
        <v>106</v>
      </c>
      <c r="B30" s="23" t="s">
        <v>107</v>
      </c>
      <c r="C30" s="24">
        <v>2</v>
      </c>
      <c r="D30" s="24">
        <v>2</v>
      </c>
      <c r="E30" s="24">
        <v>2</v>
      </c>
      <c r="F30" s="24">
        <v>100</v>
      </c>
    </row>
    <row r="31" spans="1:6" ht="15.95" customHeight="1">
      <c r="A31" s="23" t="s">
        <v>108</v>
      </c>
      <c r="B31" s="23" t="s">
        <v>109</v>
      </c>
      <c r="C31" s="24">
        <v>24.5</v>
      </c>
      <c r="D31" s="24">
        <v>18.6341</v>
      </c>
      <c r="E31" s="24">
        <v>18.6341</v>
      </c>
      <c r="F31" s="24">
        <v>100</v>
      </c>
    </row>
    <row r="32" spans="1:6" ht="15.95" customHeight="1">
      <c r="A32" s="23" t="s">
        <v>110</v>
      </c>
      <c r="B32" s="23" t="s">
        <v>109</v>
      </c>
      <c r="C32" s="24">
        <v>24.5</v>
      </c>
      <c r="D32" s="24">
        <v>18.6341</v>
      </c>
      <c r="E32" s="24">
        <v>18.6341</v>
      </c>
      <c r="F32" s="24">
        <v>100</v>
      </c>
    </row>
    <row r="33" spans="1:6" ht="15.95" customHeight="1">
      <c r="A33" s="23" t="s">
        <v>111</v>
      </c>
      <c r="B33" s="23" t="s">
        <v>112</v>
      </c>
      <c r="C33" s="24">
        <v>1501</v>
      </c>
      <c r="D33" s="24">
        <v>1500.03</v>
      </c>
      <c r="E33" s="24">
        <v>1500.03</v>
      </c>
      <c r="F33" s="24">
        <v>100</v>
      </c>
    </row>
    <row r="34" spans="1:6" ht="15.95" customHeight="1">
      <c r="A34" s="23" t="s">
        <v>113</v>
      </c>
      <c r="B34" s="23" t="s">
        <v>114</v>
      </c>
      <c r="C34" s="24">
        <v>1501</v>
      </c>
      <c r="D34" s="24">
        <v>1500.03</v>
      </c>
      <c r="E34" s="24">
        <v>1500.03</v>
      </c>
      <c r="F34" s="24">
        <v>100</v>
      </c>
    </row>
    <row r="35" spans="1:6" ht="15.95" customHeight="1">
      <c r="A35" s="23" t="s">
        <v>115</v>
      </c>
      <c r="B35" s="23" t="s">
        <v>114</v>
      </c>
      <c r="C35" s="24">
        <v>1501</v>
      </c>
      <c r="D35" s="24">
        <v>1500.03</v>
      </c>
      <c r="E35" s="24">
        <v>1500.03</v>
      </c>
      <c r="F35" s="24">
        <v>100</v>
      </c>
    </row>
    <row r="36" spans="1:6" ht="15.95" customHeight="1">
      <c r="A36" s="23" t="s">
        <v>116</v>
      </c>
      <c r="B36" s="23" t="s">
        <v>117</v>
      </c>
      <c r="C36" s="24">
        <v>854.01</v>
      </c>
      <c r="D36" s="24">
        <v>640.97207200000003</v>
      </c>
      <c r="E36" s="24">
        <v>640.97207200000003</v>
      </c>
      <c r="F36" s="24">
        <v>100</v>
      </c>
    </row>
    <row r="37" spans="1:6" ht="15.95" customHeight="1">
      <c r="A37" s="23" t="s">
        <v>118</v>
      </c>
      <c r="B37" s="23" t="s">
        <v>119</v>
      </c>
      <c r="C37" s="24">
        <v>210.65</v>
      </c>
      <c r="D37" s="24">
        <v>296.22684099999998</v>
      </c>
      <c r="E37" s="24">
        <v>296.22684099999998</v>
      </c>
      <c r="F37" s="24">
        <v>100</v>
      </c>
    </row>
    <row r="38" spans="1:6" ht="15.95" customHeight="1">
      <c r="A38" s="23" t="s">
        <v>120</v>
      </c>
      <c r="B38" s="23" t="s">
        <v>121</v>
      </c>
      <c r="C38" s="24">
        <v>210.65</v>
      </c>
      <c r="D38" s="24">
        <v>296.22684099999998</v>
      </c>
      <c r="E38" s="24">
        <v>296.22684099999998</v>
      </c>
      <c r="F38" s="24">
        <v>100</v>
      </c>
    </row>
    <row r="39" spans="1:6" ht="15.95" customHeight="1">
      <c r="A39" s="23" t="s">
        <v>122</v>
      </c>
      <c r="B39" s="23" t="s">
        <v>123</v>
      </c>
      <c r="C39" s="24">
        <v>327</v>
      </c>
      <c r="D39" s="24">
        <v>60.952294999999999</v>
      </c>
      <c r="E39" s="24">
        <v>60.952294999999999</v>
      </c>
      <c r="F39" s="24">
        <v>100</v>
      </c>
    </row>
    <row r="40" spans="1:6" ht="15.95" customHeight="1">
      <c r="A40" s="23" t="s">
        <v>124</v>
      </c>
      <c r="B40" s="23" t="s">
        <v>125</v>
      </c>
      <c r="C40" s="24">
        <v>109</v>
      </c>
      <c r="D40" s="24">
        <v>54.921795000000003</v>
      </c>
      <c r="E40" s="24">
        <v>54.921795000000003</v>
      </c>
      <c r="F40" s="24">
        <v>100</v>
      </c>
    </row>
    <row r="41" spans="1:6" ht="15.95" customHeight="1">
      <c r="A41" s="23" t="s">
        <v>126</v>
      </c>
      <c r="B41" s="23" t="s">
        <v>127</v>
      </c>
      <c r="C41" s="24">
        <v>218</v>
      </c>
      <c r="D41" s="24">
        <v>6.0305</v>
      </c>
      <c r="E41" s="24">
        <v>6.0305</v>
      </c>
      <c r="F41" s="24">
        <v>100</v>
      </c>
    </row>
    <row r="42" spans="1:6" ht="15.95" customHeight="1">
      <c r="A42" s="23" t="s">
        <v>128</v>
      </c>
      <c r="B42" s="23" t="s">
        <v>129</v>
      </c>
      <c r="C42" s="24">
        <v>2</v>
      </c>
      <c r="D42" s="24">
        <v>0.79900000000000004</v>
      </c>
      <c r="E42" s="24">
        <v>0.79900000000000004</v>
      </c>
      <c r="F42" s="24">
        <v>100</v>
      </c>
    </row>
    <row r="43" spans="1:6" ht="15.95" customHeight="1">
      <c r="A43" s="23" t="s">
        <v>130</v>
      </c>
      <c r="B43" s="23" t="s">
        <v>131</v>
      </c>
      <c r="C43" s="24">
        <v>2</v>
      </c>
      <c r="D43" s="24">
        <v>0.79900000000000004</v>
      </c>
      <c r="E43" s="24">
        <v>0.79900000000000004</v>
      </c>
      <c r="F43" s="24">
        <v>100</v>
      </c>
    </row>
    <row r="44" spans="1:6" ht="15.95" customHeight="1">
      <c r="A44" s="23" t="s">
        <v>132</v>
      </c>
      <c r="B44" s="23" t="s">
        <v>133</v>
      </c>
      <c r="C44" s="24">
        <v>314.36</v>
      </c>
      <c r="D44" s="24">
        <v>282.99393600000002</v>
      </c>
      <c r="E44" s="24">
        <v>282.99393600000002</v>
      </c>
      <c r="F44" s="24">
        <v>100</v>
      </c>
    </row>
    <row r="45" spans="1:6" ht="15.95" customHeight="1">
      <c r="A45" s="23" t="s">
        <v>134</v>
      </c>
      <c r="B45" s="23" t="s">
        <v>133</v>
      </c>
      <c r="C45" s="24">
        <v>314.36</v>
      </c>
      <c r="D45" s="24">
        <v>282.99393600000002</v>
      </c>
      <c r="E45" s="24">
        <v>282.99393600000002</v>
      </c>
      <c r="F45" s="24">
        <v>100</v>
      </c>
    </row>
    <row r="46" spans="1:6" ht="15.95" customHeight="1">
      <c r="A46" s="23" t="s">
        <v>135</v>
      </c>
      <c r="B46" s="23" t="s">
        <v>136</v>
      </c>
      <c r="C46" s="24">
        <v>2939.97</v>
      </c>
      <c r="D46" s="24">
        <v>4392.896428</v>
      </c>
      <c r="E46" s="24">
        <v>4392.896428</v>
      </c>
      <c r="F46" s="24">
        <v>100</v>
      </c>
    </row>
    <row r="47" spans="1:6" ht="15.95" customHeight="1">
      <c r="A47" s="23" t="s">
        <v>137</v>
      </c>
      <c r="B47" s="23" t="s">
        <v>138</v>
      </c>
      <c r="C47" s="24">
        <v>627.61</v>
      </c>
      <c r="D47" s="24">
        <v>607.56703600000003</v>
      </c>
      <c r="E47" s="24">
        <v>607.56703600000003</v>
      </c>
      <c r="F47" s="24">
        <v>100</v>
      </c>
    </row>
    <row r="48" spans="1:6" ht="15.95" customHeight="1">
      <c r="A48" s="23" t="s">
        <v>139</v>
      </c>
      <c r="B48" s="23" t="s">
        <v>140</v>
      </c>
      <c r="C48" s="24">
        <v>30</v>
      </c>
      <c r="D48" s="24">
        <v>15.006651</v>
      </c>
      <c r="E48" s="24">
        <v>15.006651</v>
      </c>
      <c r="F48" s="24">
        <v>100</v>
      </c>
    </row>
    <row r="49" spans="1:6" ht="15.95" customHeight="1">
      <c r="A49" s="23" t="s">
        <v>141</v>
      </c>
      <c r="B49" s="23" t="s">
        <v>142</v>
      </c>
      <c r="C49" s="24">
        <v>597.61</v>
      </c>
      <c r="D49" s="24">
        <v>592.560385</v>
      </c>
      <c r="E49" s="24">
        <v>592.560385</v>
      </c>
      <c r="F49" s="24">
        <v>100</v>
      </c>
    </row>
    <row r="50" spans="1:6" ht="15.95" customHeight="1">
      <c r="A50" s="23" t="s">
        <v>143</v>
      </c>
      <c r="B50" s="23" t="s">
        <v>144</v>
      </c>
      <c r="C50" s="24">
        <v>383.23</v>
      </c>
      <c r="D50" s="24">
        <v>339.81348700000001</v>
      </c>
      <c r="E50" s="24">
        <v>339.81348700000001</v>
      </c>
      <c r="F50" s="24">
        <v>100</v>
      </c>
    </row>
    <row r="51" spans="1:6" ht="15.95" customHeight="1">
      <c r="A51" s="23" t="s">
        <v>145</v>
      </c>
      <c r="B51" s="23" t="s">
        <v>146</v>
      </c>
      <c r="C51" s="24">
        <v>14.64</v>
      </c>
      <c r="D51" s="24">
        <v>8.7768899999999999</v>
      </c>
      <c r="E51" s="24">
        <v>8.7768899999999999</v>
      </c>
      <c r="F51" s="24">
        <v>100</v>
      </c>
    </row>
    <row r="52" spans="1:6" ht="15.95" customHeight="1">
      <c r="A52" s="23" t="s">
        <v>147</v>
      </c>
      <c r="B52" s="23" t="s">
        <v>148</v>
      </c>
      <c r="C52" s="24">
        <v>28.28</v>
      </c>
      <c r="D52" s="24">
        <v>25.481999999999999</v>
      </c>
      <c r="E52" s="24">
        <v>25.481999999999999</v>
      </c>
      <c r="F52" s="24">
        <v>100</v>
      </c>
    </row>
    <row r="53" spans="1:6" ht="15.95" customHeight="1">
      <c r="A53" s="23" t="s">
        <v>149</v>
      </c>
      <c r="B53" s="23" t="s">
        <v>150</v>
      </c>
      <c r="C53" s="24">
        <v>229.39</v>
      </c>
      <c r="D53" s="24">
        <v>202.12284700000001</v>
      </c>
      <c r="E53" s="24">
        <v>202.12284700000001</v>
      </c>
      <c r="F53" s="24">
        <v>100</v>
      </c>
    </row>
    <row r="54" spans="1:6" ht="15.95" customHeight="1">
      <c r="A54" s="23" t="s">
        <v>151</v>
      </c>
      <c r="B54" s="23" t="s">
        <v>152</v>
      </c>
      <c r="C54" s="24">
        <v>110.92</v>
      </c>
      <c r="D54" s="24">
        <v>103.43174999999999</v>
      </c>
      <c r="E54" s="24">
        <v>103.43174999999999</v>
      </c>
      <c r="F54" s="24">
        <v>100</v>
      </c>
    </row>
    <row r="55" spans="1:6" ht="15.95" customHeight="1">
      <c r="A55" s="23" t="s">
        <v>153</v>
      </c>
      <c r="B55" s="23" t="s">
        <v>154</v>
      </c>
      <c r="C55" s="24">
        <v>1000</v>
      </c>
      <c r="D55" s="24">
        <v>1000</v>
      </c>
      <c r="E55" s="24">
        <v>1000</v>
      </c>
      <c r="F55" s="24">
        <v>100</v>
      </c>
    </row>
    <row r="56" spans="1:6" ht="15.95" customHeight="1">
      <c r="A56" s="23" t="s">
        <v>155</v>
      </c>
      <c r="B56" s="23" t="s">
        <v>156</v>
      </c>
      <c r="C56" s="24">
        <v>1000</v>
      </c>
      <c r="D56" s="24">
        <v>1000</v>
      </c>
      <c r="E56" s="24">
        <v>1000</v>
      </c>
      <c r="F56" s="24">
        <v>100</v>
      </c>
    </row>
    <row r="57" spans="1:6" ht="15.95" customHeight="1">
      <c r="A57" s="23" t="s">
        <v>157</v>
      </c>
      <c r="B57" s="23" t="s">
        <v>158</v>
      </c>
      <c r="C57" s="24">
        <v>26.13</v>
      </c>
      <c r="D57" s="24">
        <v>27.564599999999999</v>
      </c>
      <c r="E57" s="24">
        <v>27.564599999999999</v>
      </c>
      <c r="F57" s="24">
        <v>100</v>
      </c>
    </row>
    <row r="58" spans="1:6" ht="15.95" customHeight="1">
      <c r="A58" s="23" t="s">
        <v>159</v>
      </c>
      <c r="B58" s="23" t="s">
        <v>160</v>
      </c>
      <c r="C58" s="24">
        <v>1.03</v>
      </c>
      <c r="D58" s="24">
        <v>1.03</v>
      </c>
      <c r="E58" s="24">
        <v>1.03</v>
      </c>
      <c r="F58" s="24">
        <v>100</v>
      </c>
    </row>
    <row r="59" spans="1:6" ht="15.95" customHeight="1">
      <c r="A59" s="23" t="s">
        <v>161</v>
      </c>
      <c r="B59" s="23" t="s">
        <v>162</v>
      </c>
      <c r="C59" s="24">
        <v>14.5</v>
      </c>
      <c r="D59" s="24">
        <v>17.850000000000001</v>
      </c>
      <c r="E59" s="24">
        <v>17.850000000000001</v>
      </c>
      <c r="F59" s="24">
        <v>100</v>
      </c>
    </row>
    <row r="60" spans="1:6" ht="15.95" customHeight="1">
      <c r="A60" s="23" t="s">
        <v>163</v>
      </c>
      <c r="B60" s="23" t="s">
        <v>164</v>
      </c>
      <c r="C60" s="24">
        <v>10</v>
      </c>
      <c r="D60" s="24">
        <v>8.1565999999999992</v>
      </c>
      <c r="E60" s="24">
        <v>8.1565999999999992</v>
      </c>
      <c r="F60" s="24">
        <v>100</v>
      </c>
    </row>
    <row r="61" spans="1:6" ht="15.95" customHeight="1">
      <c r="A61" s="23" t="s">
        <v>165</v>
      </c>
      <c r="B61" s="23" t="s">
        <v>166</v>
      </c>
      <c r="C61" s="24">
        <v>0.6</v>
      </c>
      <c r="D61" s="24">
        <v>0.52800000000000002</v>
      </c>
      <c r="E61" s="24">
        <v>0.52800000000000002</v>
      </c>
      <c r="F61" s="24">
        <v>100</v>
      </c>
    </row>
    <row r="62" spans="1:6" ht="15.95" customHeight="1">
      <c r="A62" s="23" t="s">
        <v>167</v>
      </c>
      <c r="B62" s="23" t="s">
        <v>168</v>
      </c>
      <c r="C62" s="24">
        <v>14</v>
      </c>
      <c r="D62" s="24">
        <v>3.8675000000000002</v>
      </c>
      <c r="E62" s="24">
        <v>3.8675000000000002</v>
      </c>
      <c r="F62" s="24">
        <v>100</v>
      </c>
    </row>
    <row r="63" spans="1:6" ht="15.95" customHeight="1">
      <c r="A63" s="23" t="s">
        <v>169</v>
      </c>
      <c r="B63" s="23" t="s">
        <v>170</v>
      </c>
      <c r="C63" s="24">
        <v>14</v>
      </c>
      <c r="D63" s="24">
        <v>3.8675000000000002</v>
      </c>
      <c r="E63" s="24">
        <v>3.8675000000000002</v>
      </c>
      <c r="F63" s="24">
        <v>100</v>
      </c>
    </row>
    <row r="64" spans="1:6" ht="15.95" customHeight="1">
      <c r="A64" s="23" t="s">
        <v>171</v>
      </c>
      <c r="B64" s="23" t="s">
        <v>172</v>
      </c>
      <c r="C64" s="24">
        <v>72.5</v>
      </c>
      <c r="D64" s="24">
        <v>43.550449999999998</v>
      </c>
      <c r="E64" s="24">
        <v>43.550449999999998</v>
      </c>
      <c r="F64" s="24">
        <v>100</v>
      </c>
    </row>
    <row r="65" spans="1:6" ht="15.95" customHeight="1">
      <c r="A65" s="23" t="s">
        <v>173</v>
      </c>
      <c r="B65" s="23" t="s">
        <v>174</v>
      </c>
      <c r="C65" s="24">
        <v>65.5</v>
      </c>
      <c r="D65" s="24">
        <v>38.204120000000003</v>
      </c>
      <c r="E65" s="24">
        <v>38.204120000000003</v>
      </c>
      <c r="F65" s="24">
        <v>100</v>
      </c>
    </row>
    <row r="66" spans="1:6" ht="15.95" customHeight="1">
      <c r="A66" s="23" t="s">
        <v>175</v>
      </c>
      <c r="B66" s="23" t="s">
        <v>176</v>
      </c>
      <c r="C66" s="24">
        <v>7</v>
      </c>
      <c r="D66" s="24">
        <v>5.34633</v>
      </c>
      <c r="E66" s="24">
        <v>5.34633</v>
      </c>
      <c r="F66" s="24">
        <v>100</v>
      </c>
    </row>
    <row r="67" spans="1:6" ht="15.95" customHeight="1">
      <c r="A67" s="23" t="s">
        <v>177</v>
      </c>
      <c r="B67" s="23" t="s">
        <v>178</v>
      </c>
      <c r="C67" s="24">
        <v>62</v>
      </c>
      <c r="D67" s="24">
        <v>64.923571999999993</v>
      </c>
      <c r="E67" s="24">
        <v>64.923571999999993</v>
      </c>
      <c r="F67" s="24">
        <v>100</v>
      </c>
    </row>
    <row r="68" spans="1:6" ht="15.95" customHeight="1">
      <c r="A68" s="23" t="s">
        <v>179</v>
      </c>
      <c r="B68" s="23" t="s">
        <v>180</v>
      </c>
      <c r="C68" s="24">
        <v>62</v>
      </c>
      <c r="D68" s="24">
        <v>64.923571999999993</v>
      </c>
      <c r="E68" s="24">
        <v>64.923571999999993</v>
      </c>
      <c r="F68" s="24">
        <v>100</v>
      </c>
    </row>
    <row r="69" spans="1:6" ht="15.95" customHeight="1">
      <c r="A69" s="23" t="s">
        <v>181</v>
      </c>
      <c r="B69" s="23" t="s">
        <v>182</v>
      </c>
      <c r="C69" s="24">
        <v>10</v>
      </c>
      <c r="D69" s="24">
        <v>5.0881999999999996</v>
      </c>
      <c r="E69" s="24">
        <v>5.0881999999999996</v>
      </c>
      <c r="F69" s="24">
        <v>100</v>
      </c>
    </row>
    <row r="70" spans="1:6" ht="15.95" customHeight="1">
      <c r="A70" s="23" t="s">
        <v>183</v>
      </c>
      <c r="B70" s="23" t="s">
        <v>184</v>
      </c>
      <c r="C70" s="24">
        <v>10</v>
      </c>
      <c r="D70" s="24">
        <v>5.0881999999999996</v>
      </c>
      <c r="E70" s="24">
        <v>5.0881999999999996</v>
      </c>
      <c r="F70" s="24">
        <v>100</v>
      </c>
    </row>
    <row r="71" spans="1:6" ht="15.95" customHeight="1">
      <c r="A71" s="23" t="s">
        <v>185</v>
      </c>
      <c r="B71" s="23" t="s">
        <v>186</v>
      </c>
      <c r="C71" s="24">
        <v>17</v>
      </c>
      <c r="D71" s="24">
        <v>10.21744</v>
      </c>
      <c r="E71" s="24">
        <v>10.21744</v>
      </c>
      <c r="F71" s="24">
        <v>100</v>
      </c>
    </row>
    <row r="72" spans="1:6" ht="15.95" customHeight="1">
      <c r="A72" s="23" t="s">
        <v>187</v>
      </c>
      <c r="B72" s="23" t="s">
        <v>188</v>
      </c>
      <c r="C72" s="24">
        <v>17</v>
      </c>
      <c r="D72" s="24">
        <v>10.21744</v>
      </c>
      <c r="E72" s="24">
        <v>10.21744</v>
      </c>
      <c r="F72" s="24">
        <v>100</v>
      </c>
    </row>
    <row r="73" spans="1:6" ht="15.95" customHeight="1">
      <c r="A73" s="23" t="s">
        <v>189</v>
      </c>
      <c r="B73" s="23" t="s">
        <v>190</v>
      </c>
      <c r="C73" s="24">
        <v>33.5</v>
      </c>
      <c r="D73" s="24">
        <v>31.11636</v>
      </c>
      <c r="E73" s="24">
        <v>31.11636</v>
      </c>
      <c r="F73" s="24">
        <v>100</v>
      </c>
    </row>
    <row r="74" spans="1:6" ht="15.95" customHeight="1">
      <c r="A74" s="23" t="s">
        <v>191</v>
      </c>
      <c r="B74" s="23" t="s">
        <v>192</v>
      </c>
      <c r="C74" s="24">
        <v>33.5</v>
      </c>
      <c r="D74" s="24">
        <v>31.11636</v>
      </c>
      <c r="E74" s="24">
        <v>31.11636</v>
      </c>
      <c r="F74" s="24">
        <v>100</v>
      </c>
    </row>
    <row r="75" spans="1:6" ht="15.95" customHeight="1">
      <c r="A75" s="23" t="s">
        <v>193</v>
      </c>
      <c r="B75" s="23" t="s">
        <v>194</v>
      </c>
      <c r="C75" s="24">
        <v>694</v>
      </c>
      <c r="D75" s="24">
        <v>2259.1877829999999</v>
      </c>
      <c r="E75" s="24">
        <v>2259.1877829999999</v>
      </c>
      <c r="F75" s="24">
        <v>100</v>
      </c>
    </row>
    <row r="76" spans="1:6" ht="15.95" customHeight="1">
      <c r="A76" s="23" t="s">
        <v>195</v>
      </c>
      <c r="B76" s="23" t="s">
        <v>194</v>
      </c>
      <c r="C76" s="24">
        <v>694</v>
      </c>
      <c r="D76" s="24">
        <v>2259.1877829999999</v>
      </c>
      <c r="E76" s="24">
        <v>2259.1877829999999</v>
      </c>
      <c r="F76" s="24">
        <v>100</v>
      </c>
    </row>
    <row r="77" spans="1:6" ht="15.95" customHeight="1">
      <c r="A77" s="23" t="s">
        <v>196</v>
      </c>
      <c r="B77" s="23" t="s">
        <v>197</v>
      </c>
      <c r="C77" s="24">
        <v>350.55</v>
      </c>
      <c r="D77" s="24">
        <v>391.45495599999998</v>
      </c>
      <c r="E77" s="24">
        <v>391.45495599999998</v>
      </c>
      <c r="F77" s="24">
        <v>100</v>
      </c>
    </row>
    <row r="78" spans="1:6" ht="15.95" customHeight="1">
      <c r="A78" s="23" t="s">
        <v>198</v>
      </c>
      <c r="B78" s="23" t="s">
        <v>199</v>
      </c>
      <c r="C78" s="24">
        <v>79.650000000000006</v>
      </c>
      <c r="D78" s="24">
        <v>59.418103000000002</v>
      </c>
      <c r="E78" s="24">
        <v>59.418103000000002</v>
      </c>
      <c r="F78" s="24">
        <v>100</v>
      </c>
    </row>
    <row r="79" spans="1:6" ht="15.95" customHeight="1">
      <c r="A79" s="23" t="s">
        <v>200</v>
      </c>
      <c r="B79" s="23" t="s">
        <v>201</v>
      </c>
      <c r="C79" s="24">
        <v>79.650000000000006</v>
      </c>
      <c r="D79" s="24">
        <v>59.418103000000002</v>
      </c>
      <c r="E79" s="24">
        <v>59.418103000000002</v>
      </c>
      <c r="F79" s="24">
        <v>100</v>
      </c>
    </row>
    <row r="80" spans="1:6" ht="15.95" customHeight="1">
      <c r="A80" s="23" t="s">
        <v>202</v>
      </c>
      <c r="B80" s="23" t="s">
        <v>203</v>
      </c>
      <c r="C80" s="24">
        <v>37</v>
      </c>
      <c r="D80" s="24">
        <v>21.419799999999999</v>
      </c>
      <c r="E80" s="24">
        <v>21.419799999999999</v>
      </c>
      <c r="F80" s="24">
        <v>100</v>
      </c>
    </row>
    <row r="81" spans="1:6" ht="15.95" customHeight="1">
      <c r="A81" s="23" t="s">
        <v>204</v>
      </c>
      <c r="B81" s="23" t="s">
        <v>205</v>
      </c>
      <c r="C81" s="24">
        <v>18</v>
      </c>
      <c r="D81" s="24">
        <v>15.342000000000001</v>
      </c>
      <c r="E81" s="24">
        <v>15.342000000000001</v>
      </c>
      <c r="F81" s="24">
        <v>100</v>
      </c>
    </row>
    <row r="82" spans="1:6" ht="15.95" customHeight="1">
      <c r="A82" s="23" t="s">
        <v>206</v>
      </c>
      <c r="B82" s="23" t="s">
        <v>207</v>
      </c>
      <c r="C82" s="24">
        <v>19</v>
      </c>
      <c r="D82" s="24">
        <v>6.0777999999999999</v>
      </c>
      <c r="E82" s="24">
        <v>6.0777999999999999</v>
      </c>
      <c r="F82" s="24">
        <v>100</v>
      </c>
    </row>
    <row r="83" spans="1:6" ht="15.95" customHeight="1">
      <c r="A83" s="23" t="s">
        <v>208</v>
      </c>
      <c r="B83" s="23" t="s">
        <v>209</v>
      </c>
      <c r="C83" s="24">
        <v>25</v>
      </c>
      <c r="D83" s="24">
        <v>13.631133</v>
      </c>
      <c r="E83" s="24">
        <v>13.631133</v>
      </c>
      <c r="F83" s="24">
        <v>100</v>
      </c>
    </row>
    <row r="84" spans="1:6" ht="15.95" customHeight="1">
      <c r="A84" s="23" t="s">
        <v>210</v>
      </c>
      <c r="B84" s="23" t="s">
        <v>211</v>
      </c>
      <c r="C84" s="24">
        <v>25</v>
      </c>
      <c r="D84" s="24">
        <v>13.631133</v>
      </c>
      <c r="E84" s="24">
        <v>13.631133</v>
      </c>
      <c r="F84" s="24">
        <v>100</v>
      </c>
    </row>
    <row r="85" spans="1:6" ht="15.95" customHeight="1">
      <c r="A85" s="23" t="s">
        <v>212</v>
      </c>
      <c r="B85" s="23" t="s">
        <v>213</v>
      </c>
      <c r="C85" s="24">
        <v>128.9</v>
      </c>
      <c r="D85" s="24">
        <v>122.61192</v>
      </c>
      <c r="E85" s="24">
        <v>122.61192</v>
      </c>
      <c r="F85" s="24">
        <v>100</v>
      </c>
    </row>
    <row r="86" spans="1:6" ht="15.95" customHeight="1">
      <c r="A86" s="23" t="s">
        <v>214</v>
      </c>
      <c r="B86" s="23" t="s">
        <v>215</v>
      </c>
      <c r="C86" s="24">
        <v>43.81</v>
      </c>
      <c r="D86" s="24">
        <v>42.337000000000003</v>
      </c>
      <c r="E86" s="24">
        <v>42.337000000000003</v>
      </c>
      <c r="F86" s="24">
        <v>100</v>
      </c>
    </row>
    <row r="87" spans="1:6" ht="15.95" customHeight="1">
      <c r="A87" s="23" t="s">
        <v>216</v>
      </c>
      <c r="B87" s="23" t="s">
        <v>217</v>
      </c>
      <c r="C87" s="24">
        <v>85.09</v>
      </c>
      <c r="D87" s="24">
        <v>80.274919999999995</v>
      </c>
      <c r="E87" s="24">
        <v>80.274919999999995</v>
      </c>
      <c r="F87" s="24">
        <v>100</v>
      </c>
    </row>
    <row r="88" spans="1:6" ht="15.95" customHeight="1">
      <c r="A88" s="23" t="s">
        <v>218</v>
      </c>
      <c r="B88" s="23" t="s">
        <v>219</v>
      </c>
      <c r="C88" s="24">
        <v>80</v>
      </c>
      <c r="D88" s="24">
        <v>174.374</v>
      </c>
      <c r="E88" s="24">
        <v>174.374</v>
      </c>
      <c r="F88" s="24">
        <v>100</v>
      </c>
    </row>
    <row r="89" spans="1:6" ht="15.95" customHeight="1">
      <c r="A89" s="23" t="s">
        <v>220</v>
      </c>
      <c r="B89" s="23" t="s">
        <v>219</v>
      </c>
      <c r="C89" s="24">
        <v>80</v>
      </c>
      <c r="D89" s="24">
        <v>174.374</v>
      </c>
      <c r="E89" s="24">
        <v>174.374</v>
      </c>
      <c r="F89" s="24">
        <v>100</v>
      </c>
    </row>
    <row r="90" spans="1:6" ht="15.95" customHeight="1">
      <c r="A90" s="23" t="s">
        <v>221</v>
      </c>
      <c r="B90" s="23" t="s">
        <v>222</v>
      </c>
      <c r="C90" s="24">
        <v>2442.13</v>
      </c>
      <c r="D90" s="24">
        <v>3047.184174</v>
      </c>
      <c r="E90" s="24">
        <v>3047.184174</v>
      </c>
      <c r="F90" s="24">
        <v>100</v>
      </c>
    </row>
    <row r="91" spans="1:6" ht="15.95" customHeight="1">
      <c r="A91" s="23" t="s">
        <v>223</v>
      </c>
      <c r="B91" s="23" t="s">
        <v>224</v>
      </c>
      <c r="C91" s="24">
        <v>706.63</v>
      </c>
      <c r="D91" s="24">
        <v>542.38059899999996</v>
      </c>
      <c r="E91" s="24">
        <v>542.38059899999996</v>
      </c>
      <c r="F91" s="24">
        <v>100</v>
      </c>
    </row>
    <row r="92" spans="1:6" ht="15.95" customHeight="1">
      <c r="A92" s="23" t="s">
        <v>225</v>
      </c>
      <c r="B92" s="23" t="s">
        <v>226</v>
      </c>
      <c r="C92" s="24">
        <v>706.63</v>
      </c>
      <c r="D92" s="24">
        <v>542.38059899999996</v>
      </c>
      <c r="E92" s="24">
        <v>542.38059899999996</v>
      </c>
      <c r="F92" s="24">
        <v>100</v>
      </c>
    </row>
    <row r="93" spans="1:6" ht="15.95" customHeight="1">
      <c r="A93" s="23" t="s">
        <v>227</v>
      </c>
      <c r="B93" s="23" t="s">
        <v>228</v>
      </c>
      <c r="C93" s="24">
        <v>372.5</v>
      </c>
      <c r="D93" s="24">
        <v>116.74661500000001</v>
      </c>
      <c r="E93" s="24">
        <v>116.74661500000001</v>
      </c>
      <c r="F93" s="24">
        <v>100</v>
      </c>
    </row>
    <row r="94" spans="1:6" ht="15.95" customHeight="1">
      <c r="A94" s="23" t="s">
        <v>229</v>
      </c>
      <c r="B94" s="23" t="s">
        <v>230</v>
      </c>
      <c r="C94" s="24">
        <v>372.5</v>
      </c>
      <c r="D94" s="24">
        <v>116.74661500000001</v>
      </c>
      <c r="E94" s="24">
        <v>116.74661500000001</v>
      </c>
      <c r="F94" s="24">
        <v>100</v>
      </c>
    </row>
    <row r="95" spans="1:6" ht="15.95" customHeight="1">
      <c r="A95" s="23" t="s">
        <v>231</v>
      </c>
      <c r="B95" s="23" t="s">
        <v>232</v>
      </c>
      <c r="C95" s="24">
        <v>1213</v>
      </c>
      <c r="D95" s="24">
        <v>2388.0569599999999</v>
      </c>
      <c r="E95" s="24">
        <v>2388.0569599999999</v>
      </c>
      <c r="F95" s="24">
        <v>100</v>
      </c>
    </row>
    <row r="96" spans="1:6" ht="15.95" customHeight="1">
      <c r="A96" s="23" t="s">
        <v>233</v>
      </c>
      <c r="B96" s="23" t="s">
        <v>234</v>
      </c>
      <c r="C96" s="24">
        <v>1213</v>
      </c>
      <c r="D96" s="24">
        <v>2388.0569599999999</v>
      </c>
      <c r="E96" s="24">
        <v>2388.0569599999999</v>
      </c>
      <c r="F96" s="24">
        <v>100</v>
      </c>
    </row>
    <row r="97" spans="1:6" ht="15.95" customHeight="1">
      <c r="A97" s="23" t="s">
        <v>235</v>
      </c>
      <c r="B97" s="23" t="s">
        <v>236</v>
      </c>
      <c r="C97" s="24">
        <v>150</v>
      </c>
      <c r="D97" s="24">
        <v>0</v>
      </c>
      <c r="E97" s="24">
        <v>0</v>
      </c>
      <c r="F97" s="24"/>
    </row>
    <row r="98" spans="1:6" ht="15.95" customHeight="1">
      <c r="A98" s="23" t="s">
        <v>237</v>
      </c>
      <c r="B98" s="23" t="s">
        <v>236</v>
      </c>
      <c r="C98" s="24">
        <v>150</v>
      </c>
      <c r="D98" s="24">
        <v>0</v>
      </c>
      <c r="E98" s="24">
        <v>0</v>
      </c>
      <c r="F98" s="24"/>
    </row>
    <row r="99" spans="1:6" ht="15.95" customHeight="1">
      <c r="A99" s="23" t="s">
        <v>238</v>
      </c>
      <c r="B99" s="23" t="s">
        <v>239</v>
      </c>
      <c r="C99" s="24">
        <v>4635.8100000000004</v>
      </c>
      <c r="D99" s="24">
        <v>3113.9286710000001</v>
      </c>
      <c r="E99" s="24">
        <v>3113.9286710000001</v>
      </c>
      <c r="F99" s="24">
        <v>100</v>
      </c>
    </row>
    <row r="100" spans="1:6" ht="15.95" customHeight="1">
      <c r="A100" s="23" t="s">
        <v>240</v>
      </c>
      <c r="B100" s="23" t="s">
        <v>241</v>
      </c>
      <c r="C100" s="24">
        <v>1837.92</v>
      </c>
      <c r="D100" s="24">
        <v>1707.951401</v>
      </c>
      <c r="E100" s="24">
        <v>1707.951401</v>
      </c>
      <c r="F100" s="24">
        <v>100</v>
      </c>
    </row>
    <row r="101" spans="1:6" ht="15.95" customHeight="1">
      <c r="A101" s="23" t="s">
        <v>242</v>
      </c>
      <c r="B101" s="23" t="s">
        <v>65</v>
      </c>
      <c r="C101" s="24">
        <v>155.88999999999999</v>
      </c>
      <c r="D101" s="24">
        <v>144.460644</v>
      </c>
      <c r="E101" s="24">
        <v>144.460644</v>
      </c>
      <c r="F101" s="24">
        <v>100</v>
      </c>
    </row>
    <row r="102" spans="1:6" ht="15.95" customHeight="1">
      <c r="A102" s="23" t="s">
        <v>243</v>
      </c>
      <c r="B102" s="23" t="s">
        <v>244</v>
      </c>
      <c r="C102" s="24">
        <v>314.39999999999998</v>
      </c>
      <c r="D102" s="24">
        <v>172.62729999999999</v>
      </c>
      <c r="E102" s="24">
        <v>172.62729999999999</v>
      </c>
      <c r="F102" s="24">
        <v>100</v>
      </c>
    </row>
    <row r="103" spans="1:6" ht="15.95" customHeight="1">
      <c r="A103" s="23" t="s">
        <v>245</v>
      </c>
      <c r="B103" s="23" t="s">
        <v>246</v>
      </c>
      <c r="C103" s="24">
        <v>1367.63</v>
      </c>
      <c r="D103" s="24">
        <v>1390.8634569999999</v>
      </c>
      <c r="E103" s="24">
        <v>1390.8634569999999</v>
      </c>
      <c r="F103" s="24">
        <v>100</v>
      </c>
    </row>
    <row r="104" spans="1:6" ht="15.95" customHeight="1">
      <c r="A104" s="23" t="s">
        <v>247</v>
      </c>
      <c r="B104" s="23" t="s">
        <v>248</v>
      </c>
      <c r="C104" s="24">
        <v>827.9</v>
      </c>
      <c r="D104" s="24">
        <v>94.097999999999999</v>
      </c>
      <c r="E104" s="24">
        <v>94.097999999999999</v>
      </c>
      <c r="F104" s="24">
        <v>100</v>
      </c>
    </row>
    <row r="105" spans="1:6" ht="15.95" customHeight="1">
      <c r="A105" s="23" t="s">
        <v>249</v>
      </c>
      <c r="B105" s="23" t="s">
        <v>250</v>
      </c>
      <c r="C105" s="24">
        <v>827.9</v>
      </c>
      <c r="D105" s="24">
        <v>94.097999999999999</v>
      </c>
      <c r="E105" s="24">
        <v>94.097999999999999</v>
      </c>
      <c r="F105" s="24">
        <v>100</v>
      </c>
    </row>
    <row r="106" spans="1:6" ht="15.95" customHeight="1">
      <c r="A106" s="23" t="s">
        <v>251</v>
      </c>
      <c r="B106" s="23" t="s">
        <v>252</v>
      </c>
      <c r="C106" s="24">
        <v>1969.99</v>
      </c>
      <c r="D106" s="24">
        <v>1251.8792699999999</v>
      </c>
      <c r="E106" s="24">
        <v>1251.8792699999999</v>
      </c>
      <c r="F106" s="24">
        <v>100</v>
      </c>
    </row>
    <row r="107" spans="1:6" ht="15.95" customHeight="1">
      <c r="A107" s="23" t="s">
        <v>253</v>
      </c>
      <c r="B107" s="23" t="s">
        <v>252</v>
      </c>
      <c r="C107" s="24">
        <v>1969.99</v>
      </c>
      <c r="D107" s="24">
        <v>1251.8792699999999</v>
      </c>
      <c r="E107" s="24">
        <v>1251.8792699999999</v>
      </c>
      <c r="F107" s="24">
        <v>100</v>
      </c>
    </row>
    <row r="108" spans="1:6" ht="15.95" customHeight="1">
      <c r="A108" s="23" t="s">
        <v>254</v>
      </c>
      <c r="B108" s="23" t="s">
        <v>255</v>
      </c>
      <c r="C108" s="24">
        <v>0</v>
      </c>
      <c r="D108" s="24">
        <v>60</v>
      </c>
      <c r="E108" s="24">
        <v>60</v>
      </c>
      <c r="F108" s="24">
        <v>100</v>
      </c>
    </row>
    <row r="109" spans="1:6" ht="15.95" customHeight="1">
      <c r="A109" s="23" t="s">
        <v>256</v>
      </c>
      <c r="B109" s="23" t="s">
        <v>255</v>
      </c>
      <c r="C109" s="24">
        <v>0</v>
      </c>
      <c r="D109" s="24">
        <v>60</v>
      </c>
      <c r="E109" s="24">
        <v>60</v>
      </c>
      <c r="F109" s="24">
        <v>100</v>
      </c>
    </row>
    <row r="110" spans="1:6" ht="15.95" customHeight="1">
      <c r="A110" s="23" t="s">
        <v>257</v>
      </c>
      <c r="B110" s="23" t="s">
        <v>258</v>
      </c>
      <c r="C110" s="24">
        <v>2182.2800000000002</v>
      </c>
      <c r="D110" s="24">
        <v>1086.0783570000001</v>
      </c>
      <c r="E110" s="24">
        <v>1086.0783570000001</v>
      </c>
      <c r="F110" s="24">
        <v>100</v>
      </c>
    </row>
    <row r="111" spans="1:6" ht="15.95" customHeight="1">
      <c r="A111" s="23" t="s">
        <v>259</v>
      </c>
      <c r="B111" s="23" t="s">
        <v>260</v>
      </c>
      <c r="C111" s="24">
        <v>999.18</v>
      </c>
      <c r="D111" s="24">
        <v>564.05239600000004</v>
      </c>
      <c r="E111" s="24">
        <v>564.05239600000004</v>
      </c>
      <c r="F111" s="24">
        <v>100</v>
      </c>
    </row>
    <row r="112" spans="1:6" ht="15.95" customHeight="1">
      <c r="A112" s="23" t="s">
        <v>261</v>
      </c>
      <c r="B112" s="23" t="s">
        <v>93</v>
      </c>
      <c r="C112" s="24">
        <v>200.93</v>
      </c>
      <c r="D112" s="24">
        <v>170.81553099999999</v>
      </c>
      <c r="E112" s="24">
        <v>170.81553099999999</v>
      </c>
      <c r="F112" s="24">
        <v>100</v>
      </c>
    </row>
    <row r="113" spans="1:6" ht="15.95" customHeight="1">
      <c r="A113" s="23" t="s">
        <v>262</v>
      </c>
      <c r="B113" s="23" t="s">
        <v>263</v>
      </c>
      <c r="C113" s="24">
        <v>1</v>
      </c>
      <c r="D113" s="24">
        <v>1</v>
      </c>
      <c r="E113" s="24">
        <v>1</v>
      </c>
      <c r="F113" s="24">
        <v>100</v>
      </c>
    </row>
    <row r="114" spans="1:6" ht="15.95" customHeight="1">
      <c r="A114" s="23" t="s">
        <v>264</v>
      </c>
      <c r="B114" s="23" t="s">
        <v>265</v>
      </c>
      <c r="C114" s="24">
        <v>78.08</v>
      </c>
      <c r="D114" s="24">
        <v>75.200400000000002</v>
      </c>
      <c r="E114" s="24">
        <v>75.200400000000002</v>
      </c>
      <c r="F114" s="24">
        <v>100</v>
      </c>
    </row>
    <row r="115" spans="1:6" ht="15.95" customHeight="1">
      <c r="A115" s="23" t="s">
        <v>266</v>
      </c>
      <c r="B115" s="23" t="s">
        <v>267</v>
      </c>
      <c r="C115" s="24">
        <v>719.17</v>
      </c>
      <c r="D115" s="24">
        <v>317.03646500000002</v>
      </c>
      <c r="E115" s="24">
        <v>317.03646500000002</v>
      </c>
      <c r="F115" s="24">
        <v>100</v>
      </c>
    </row>
    <row r="116" spans="1:6" ht="15.95" customHeight="1">
      <c r="A116" s="23" t="s">
        <v>268</v>
      </c>
      <c r="B116" s="23" t="s">
        <v>269</v>
      </c>
      <c r="C116" s="24">
        <v>815.6</v>
      </c>
      <c r="D116" s="24">
        <v>310.56872099999998</v>
      </c>
      <c r="E116" s="24">
        <v>310.56872099999998</v>
      </c>
      <c r="F116" s="24">
        <v>100</v>
      </c>
    </row>
    <row r="117" spans="1:6" ht="15.95" customHeight="1">
      <c r="A117" s="23" t="s">
        <v>270</v>
      </c>
      <c r="B117" s="23" t="s">
        <v>271</v>
      </c>
      <c r="C117" s="24">
        <v>116.75</v>
      </c>
      <c r="D117" s="24">
        <v>89.263020999999995</v>
      </c>
      <c r="E117" s="24">
        <v>89.263020999999995</v>
      </c>
      <c r="F117" s="24">
        <v>100</v>
      </c>
    </row>
    <row r="118" spans="1:6" ht="15.95" customHeight="1">
      <c r="A118" s="23" t="s">
        <v>272</v>
      </c>
      <c r="B118" s="23" t="s">
        <v>273</v>
      </c>
      <c r="C118" s="24">
        <v>599</v>
      </c>
      <c r="D118" s="24">
        <v>151.87190000000001</v>
      </c>
      <c r="E118" s="24">
        <v>151.87190000000001</v>
      </c>
      <c r="F118" s="24">
        <v>100</v>
      </c>
    </row>
    <row r="119" spans="1:6" ht="15.95" customHeight="1">
      <c r="A119" s="23" t="s">
        <v>274</v>
      </c>
      <c r="B119" s="23" t="s">
        <v>275</v>
      </c>
      <c r="C119" s="24">
        <v>99.85</v>
      </c>
      <c r="D119" s="24">
        <v>69.433800000000005</v>
      </c>
      <c r="E119" s="24">
        <v>69.433800000000005</v>
      </c>
      <c r="F119" s="24">
        <v>100</v>
      </c>
    </row>
    <row r="120" spans="1:6" ht="15.95" customHeight="1">
      <c r="A120" s="23" t="s">
        <v>276</v>
      </c>
      <c r="B120" s="23" t="s">
        <v>277</v>
      </c>
      <c r="C120" s="24">
        <v>365.2</v>
      </c>
      <c r="D120" s="24">
        <v>209.54939999999999</v>
      </c>
      <c r="E120" s="24">
        <v>209.54939999999999</v>
      </c>
      <c r="F120" s="24">
        <v>100</v>
      </c>
    </row>
    <row r="121" spans="1:6" ht="15.95" customHeight="1">
      <c r="A121" s="23" t="s">
        <v>278</v>
      </c>
      <c r="B121" s="23" t="s">
        <v>279</v>
      </c>
      <c r="C121" s="24">
        <v>365.2</v>
      </c>
      <c r="D121" s="24">
        <v>209.54939999999999</v>
      </c>
      <c r="E121" s="24">
        <v>209.54939999999999</v>
      </c>
      <c r="F121" s="24">
        <v>100</v>
      </c>
    </row>
    <row r="122" spans="1:6" ht="15.95" customHeight="1">
      <c r="A122" s="23" t="s">
        <v>280</v>
      </c>
      <c r="B122" s="23" t="s">
        <v>281</v>
      </c>
      <c r="C122" s="24">
        <v>2.2999999999999998</v>
      </c>
      <c r="D122" s="24">
        <v>1.90784</v>
      </c>
      <c r="E122" s="24">
        <v>1.90784</v>
      </c>
      <c r="F122" s="24">
        <v>100</v>
      </c>
    </row>
    <row r="123" spans="1:6" ht="15.95" customHeight="1">
      <c r="A123" s="23" t="s">
        <v>282</v>
      </c>
      <c r="B123" s="23" t="s">
        <v>283</v>
      </c>
      <c r="C123" s="24">
        <v>2.2999999999999998</v>
      </c>
      <c r="D123" s="24">
        <v>1.90784</v>
      </c>
      <c r="E123" s="24">
        <v>1.90784</v>
      </c>
      <c r="F123" s="24">
        <v>100</v>
      </c>
    </row>
    <row r="124" spans="1:6" ht="15.95" customHeight="1">
      <c r="A124" s="23" t="s">
        <v>284</v>
      </c>
      <c r="B124" s="23" t="s">
        <v>285</v>
      </c>
      <c r="C124" s="24">
        <v>2406.5700000000002</v>
      </c>
      <c r="D124" s="24">
        <v>3197.5659999999998</v>
      </c>
      <c r="E124" s="24">
        <v>3197.5659999999998</v>
      </c>
      <c r="F124" s="24">
        <v>100</v>
      </c>
    </row>
    <row r="125" spans="1:6" ht="15.95" customHeight="1">
      <c r="A125" s="23" t="s">
        <v>286</v>
      </c>
      <c r="B125" s="23" t="s">
        <v>287</v>
      </c>
      <c r="C125" s="24">
        <v>2406.5700000000002</v>
      </c>
      <c r="D125" s="24">
        <v>3197.5659999999998</v>
      </c>
      <c r="E125" s="24">
        <v>3197.5659999999998</v>
      </c>
      <c r="F125" s="24">
        <v>100</v>
      </c>
    </row>
    <row r="126" spans="1:6" ht="15.95" customHeight="1">
      <c r="A126" s="23" t="s">
        <v>288</v>
      </c>
      <c r="B126" s="23" t="s">
        <v>289</v>
      </c>
      <c r="C126" s="24">
        <v>2406.5700000000002</v>
      </c>
      <c r="D126" s="24">
        <v>3197.5659999999998</v>
      </c>
      <c r="E126" s="24">
        <v>3197.5659999999998</v>
      </c>
      <c r="F126" s="24">
        <v>100</v>
      </c>
    </row>
    <row r="127" spans="1:6" ht="15.95" customHeight="1">
      <c r="A127" s="23" t="s">
        <v>290</v>
      </c>
      <c r="B127" s="23" t="s">
        <v>291</v>
      </c>
      <c r="C127" s="24">
        <v>340.57</v>
      </c>
      <c r="D127" s="24">
        <v>332.21940000000001</v>
      </c>
      <c r="E127" s="24">
        <v>332.21940000000001</v>
      </c>
      <c r="F127" s="24">
        <v>100</v>
      </c>
    </row>
    <row r="128" spans="1:6" ht="15.95" customHeight="1">
      <c r="A128" s="23" t="s">
        <v>292</v>
      </c>
      <c r="B128" s="23" t="s">
        <v>293</v>
      </c>
      <c r="C128" s="24">
        <v>340.57</v>
      </c>
      <c r="D128" s="24">
        <v>332.21940000000001</v>
      </c>
      <c r="E128" s="24">
        <v>332.21940000000001</v>
      </c>
      <c r="F128" s="24">
        <v>100</v>
      </c>
    </row>
    <row r="129" spans="1:6" ht="15.95" customHeight="1">
      <c r="A129" s="23" t="s">
        <v>294</v>
      </c>
      <c r="B129" s="23" t="s">
        <v>295</v>
      </c>
      <c r="C129" s="24">
        <v>197.37</v>
      </c>
      <c r="D129" s="24">
        <v>195.32939999999999</v>
      </c>
      <c r="E129" s="24">
        <v>195.32939999999999</v>
      </c>
      <c r="F129" s="24">
        <v>100</v>
      </c>
    </row>
    <row r="130" spans="1:6" ht="15.95" customHeight="1">
      <c r="A130" s="23" t="s">
        <v>296</v>
      </c>
      <c r="B130" s="23" t="s">
        <v>297</v>
      </c>
      <c r="C130" s="24">
        <v>143.19999999999999</v>
      </c>
      <c r="D130" s="24">
        <v>136.88999999999999</v>
      </c>
      <c r="E130" s="24">
        <v>136.88999999999999</v>
      </c>
      <c r="F130" s="24">
        <v>100</v>
      </c>
    </row>
    <row r="131" spans="1:6" ht="15.95" customHeight="1">
      <c r="A131" s="238" t="s">
        <v>298</v>
      </c>
      <c r="B131" s="238"/>
      <c r="C131" s="25">
        <v>19499.999999999996</v>
      </c>
      <c r="D131" s="25">
        <v>19499.999999999996</v>
      </c>
      <c r="E131" s="25">
        <v>19499.999999999996</v>
      </c>
      <c r="F131" s="25">
        <v>100</v>
      </c>
    </row>
  </sheetData>
  <mergeCells count="3">
    <mergeCell ref="A1:F1"/>
    <mergeCell ref="A2:B2"/>
    <mergeCell ref="A131:B131"/>
  </mergeCells>
  <phoneticPr fontId="25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3" workbookViewId="0">
      <selection activeCell="D28" sqref="D28"/>
    </sheetView>
  </sheetViews>
  <sheetFormatPr defaultRowHeight="13.5"/>
  <cols>
    <col min="1" max="1" width="30.25" customWidth="1"/>
    <col min="2" max="2" width="14.125" customWidth="1"/>
    <col min="3" max="3" width="15.25" customWidth="1"/>
    <col min="4" max="4" width="14.25" customWidth="1"/>
    <col min="5" max="5" width="14" customWidth="1"/>
  </cols>
  <sheetData>
    <row r="1" spans="1:5" ht="26.65" customHeight="1">
      <c r="A1" s="239" t="s">
        <v>299</v>
      </c>
      <c r="B1" s="239"/>
      <c r="C1" s="239"/>
      <c r="D1" s="239"/>
      <c r="E1" s="239"/>
    </row>
    <row r="2" spans="1:5" ht="20.65" customHeight="1">
      <c r="A2" s="240"/>
      <c r="B2" s="240"/>
      <c r="C2" s="26"/>
      <c r="D2" s="26"/>
      <c r="E2" s="27" t="s">
        <v>37</v>
      </c>
    </row>
    <row r="3" spans="1:5" ht="47.65" customHeight="1">
      <c r="A3" s="28" t="s">
        <v>38</v>
      </c>
      <c r="B3" s="29" t="s">
        <v>39</v>
      </c>
      <c r="C3" s="29" t="s">
        <v>40</v>
      </c>
      <c r="D3" s="29" t="s">
        <v>41</v>
      </c>
      <c r="E3" s="29" t="s">
        <v>32</v>
      </c>
    </row>
    <row r="4" spans="1:5" ht="15.95" customHeight="1">
      <c r="A4" s="30" t="s">
        <v>300</v>
      </c>
      <c r="B4" s="31">
        <v>1300.3900000000001</v>
      </c>
      <c r="C4" s="31">
        <v>1271.0940129999999</v>
      </c>
      <c r="D4" s="31">
        <v>1271.0940129999999</v>
      </c>
      <c r="E4" s="31">
        <v>100</v>
      </c>
    </row>
    <row r="5" spans="1:5" ht="15.95" customHeight="1">
      <c r="A5" s="32" t="s">
        <v>301</v>
      </c>
      <c r="B5" s="33">
        <v>915.61</v>
      </c>
      <c r="C5" s="33">
        <v>935.55622100000005</v>
      </c>
      <c r="D5" s="33">
        <v>935.55622100000005</v>
      </c>
      <c r="E5" s="31">
        <v>100</v>
      </c>
    </row>
    <row r="6" spans="1:5" ht="15.95" customHeight="1">
      <c r="A6" s="32" t="s">
        <v>302</v>
      </c>
      <c r="B6" s="33">
        <v>177.08</v>
      </c>
      <c r="C6" s="33">
        <v>145.285292</v>
      </c>
      <c r="D6" s="33">
        <v>145.285292</v>
      </c>
      <c r="E6" s="31">
        <v>100</v>
      </c>
    </row>
    <row r="7" spans="1:5" ht="15.95" customHeight="1">
      <c r="A7" s="32" t="s">
        <v>295</v>
      </c>
      <c r="B7" s="33">
        <v>121.1</v>
      </c>
      <c r="C7" s="33">
        <v>122.43389999999999</v>
      </c>
      <c r="D7" s="33">
        <v>122.43389999999999</v>
      </c>
      <c r="E7" s="31">
        <v>100</v>
      </c>
    </row>
    <row r="8" spans="1:5" ht="15.95" customHeight="1">
      <c r="A8" s="32" t="s">
        <v>303</v>
      </c>
      <c r="B8" s="33">
        <v>86.6</v>
      </c>
      <c r="C8" s="33">
        <v>67.818600000000004</v>
      </c>
      <c r="D8" s="33">
        <v>67.818600000000004</v>
      </c>
      <c r="E8" s="31">
        <v>100</v>
      </c>
    </row>
    <row r="9" spans="1:5" ht="15.95" customHeight="1">
      <c r="A9" s="30" t="s">
        <v>304</v>
      </c>
      <c r="B9" s="31">
        <v>222.02</v>
      </c>
      <c r="C9" s="31">
        <v>200.49242599999999</v>
      </c>
      <c r="D9" s="31">
        <v>200.49242599999999</v>
      </c>
      <c r="E9" s="31">
        <v>100</v>
      </c>
    </row>
    <row r="10" spans="1:5" ht="15.95" customHeight="1">
      <c r="A10" s="32" t="s">
        <v>305</v>
      </c>
      <c r="B10" s="33">
        <v>127.47</v>
      </c>
      <c r="C10" s="33">
        <v>122.47812500000001</v>
      </c>
      <c r="D10" s="33">
        <v>122.47812500000001</v>
      </c>
      <c r="E10" s="31">
        <v>100</v>
      </c>
    </row>
    <row r="11" spans="1:5" ht="15.95" customHeight="1">
      <c r="A11" s="32" t="s">
        <v>306</v>
      </c>
      <c r="B11" s="33">
        <v>0.05</v>
      </c>
      <c r="C11" s="33">
        <v>0</v>
      </c>
      <c r="D11" s="33">
        <v>0</v>
      </c>
      <c r="E11" s="31"/>
    </row>
    <row r="12" spans="1:5" ht="15.95" customHeight="1">
      <c r="A12" s="32" t="s">
        <v>307</v>
      </c>
      <c r="B12" s="33">
        <v>3</v>
      </c>
      <c r="C12" s="33">
        <v>3</v>
      </c>
      <c r="D12" s="33">
        <v>3</v>
      </c>
      <c r="E12" s="31">
        <v>100</v>
      </c>
    </row>
    <row r="13" spans="1:5" ht="15.95" customHeight="1">
      <c r="A13" s="32" t="s">
        <v>308</v>
      </c>
      <c r="B13" s="33">
        <v>10</v>
      </c>
      <c r="C13" s="33">
        <v>9.4491999999999994</v>
      </c>
      <c r="D13" s="33">
        <v>9.4491999999999994</v>
      </c>
      <c r="E13" s="31">
        <v>100</v>
      </c>
    </row>
    <row r="14" spans="1:5" ht="15.95" customHeight="1">
      <c r="A14" s="32" t="s">
        <v>309</v>
      </c>
      <c r="B14" s="33">
        <v>15</v>
      </c>
      <c r="C14" s="33">
        <v>0.32319999999999999</v>
      </c>
      <c r="D14" s="33">
        <v>0.32319999999999999</v>
      </c>
      <c r="E14" s="31">
        <v>100</v>
      </c>
    </row>
    <row r="15" spans="1:5" ht="15.95" customHeight="1">
      <c r="A15" s="32" t="s">
        <v>310</v>
      </c>
      <c r="B15" s="33">
        <v>10.9</v>
      </c>
      <c r="C15" s="33">
        <v>5.9490509999999999</v>
      </c>
      <c r="D15" s="33">
        <v>5.9490509999999999</v>
      </c>
      <c r="E15" s="31">
        <v>100</v>
      </c>
    </row>
    <row r="16" spans="1:5" ht="15.95" customHeight="1">
      <c r="A16" s="32" t="s">
        <v>311</v>
      </c>
      <c r="B16" s="33">
        <v>20</v>
      </c>
      <c r="C16" s="33">
        <v>23.932849999999998</v>
      </c>
      <c r="D16" s="33">
        <v>23.932849999999998</v>
      </c>
      <c r="E16" s="31">
        <v>100</v>
      </c>
    </row>
    <row r="17" spans="1:5" ht="15.95" customHeight="1">
      <c r="A17" s="32" t="s">
        <v>312</v>
      </c>
      <c r="B17" s="33">
        <v>35.6</v>
      </c>
      <c r="C17" s="33">
        <v>35.36</v>
      </c>
      <c r="D17" s="33">
        <v>35.36</v>
      </c>
      <c r="E17" s="31">
        <v>100</v>
      </c>
    </row>
    <row r="18" spans="1:5" ht="15.95" customHeight="1">
      <c r="A18" s="30" t="s">
        <v>313</v>
      </c>
      <c r="B18" s="31">
        <v>32</v>
      </c>
      <c r="C18" s="31">
        <v>7.8</v>
      </c>
      <c r="D18" s="31">
        <v>7.8</v>
      </c>
      <c r="E18" s="31">
        <v>100</v>
      </c>
    </row>
    <row r="19" spans="1:5" ht="15.95" customHeight="1">
      <c r="A19" s="32" t="s">
        <v>314</v>
      </c>
      <c r="B19" s="33">
        <v>32</v>
      </c>
      <c r="C19" s="33">
        <v>7.8</v>
      </c>
      <c r="D19" s="33">
        <v>7.8</v>
      </c>
      <c r="E19" s="31">
        <v>100</v>
      </c>
    </row>
    <row r="20" spans="1:5" ht="15.95" customHeight="1">
      <c r="A20" s="30" t="s">
        <v>315</v>
      </c>
      <c r="B20" s="31">
        <v>2929.91</v>
      </c>
      <c r="C20" s="31">
        <v>2732.569058</v>
      </c>
      <c r="D20" s="31">
        <v>2732.569058</v>
      </c>
      <c r="E20" s="31">
        <v>100</v>
      </c>
    </row>
    <row r="21" spans="1:5" ht="15.95" customHeight="1">
      <c r="A21" s="32" t="s">
        <v>316</v>
      </c>
      <c r="B21" s="33">
        <v>2768.88</v>
      </c>
      <c r="C21" s="33">
        <v>2615.9171080000001</v>
      </c>
      <c r="D21" s="33">
        <v>2615.9171080000001</v>
      </c>
      <c r="E21" s="31">
        <v>100</v>
      </c>
    </row>
    <row r="22" spans="1:5" ht="15.95" customHeight="1">
      <c r="A22" s="32" t="s">
        <v>317</v>
      </c>
      <c r="B22" s="33">
        <v>161.03</v>
      </c>
      <c r="C22" s="33">
        <v>116.65195</v>
      </c>
      <c r="D22" s="33">
        <v>116.65195</v>
      </c>
      <c r="E22" s="31">
        <v>100</v>
      </c>
    </row>
    <row r="23" spans="1:5" ht="15.95" customHeight="1">
      <c r="A23" s="30" t="s">
        <v>318</v>
      </c>
      <c r="B23" s="31">
        <v>0.35</v>
      </c>
      <c r="C23" s="31">
        <v>0.29160000000000003</v>
      </c>
      <c r="D23" s="31">
        <v>0.29160000000000003</v>
      </c>
      <c r="E23" s="31">
        <v>100</v>
      </c>
    </row>
    <row r="24" spans="1:5" ht="15.95" customHeight="1">
      <c r="A24" s="32" t="s">
        <v>319</v>
      </c>
      <c r="B24" s="33">
        <v>0.35</v>
      </c>
      <c r="C24" s="33">
        <v>0.29160000000000003</v>
      </c>
      <c r="D24" s="33">
        <v>0.29160000000000003</v>
      </c>
      <c r="E24" s="31">
        <v>100</v>
      </c>
    </row>
    <row r="25" spans="1:5" ht="15.95" customHeight="1">
      <c r="A25" s="30" t="s">
        <v>320</v>
      </c>
      <c r="B25" s="31">
        <v>45.35</v>
      </c>
      <c r="C25" s="31">
        <v>34.60389</v>
      </c>
      <c r="D25" s="31">
        <v>34.60389</v>
      </c>
      <c r="E25" s="31">
        <v>100</v>
      </c>
    </row>
    <row r="26" spans="1:5" ht="15.95" customHeight="1">
      <c r="A26" s="32" t="s">
        <v>321</v>
      </c>
      <c r="B26" s="33">
        <v>44.68</v>
      </c>
      <c r="C26" s="33">
        <v>34.418889999999998</v>
      </c>
      <c r="D26" s="33">
        <v>34.418889999999998</v>
      </c>
      <c r="E26" s="31">
        <v>100</v>
      </c>
    </row>
    <row r="27" spans="1:5" ht="15.95" customHeight="1">
      <c r="A27" s="32" t="s">
        <v>322</v>
      </c>
      <c r="B27" s="33">
        <v>0.67</v>
      </c>
      <c r="C27" s="33">
        <v>0.185</v>
      </c>
      <c r="D27" s="33">
        <v>0.185</v>
      </c>
      <c r="E27" s="31">
        <v>100</v>
      </c>
    </row>
    <row r="28" spans="1:5" ht="15.95" customHeight="1">
      <c r="A28" s="34" t="s">
        <v>323</v>
      </c>
      <c r="B28" s="35">
        <v>4530.0200000000013</v>
      </c>
      <c r="C28" s="35">
        <v>4246.8509870000007</v>
      </c>
      <c r="D28" s="35">
        <v>4246.8509870000007</v>
      </c>
      <c r="E28" s="31">
        <v>100</v>
      </c>
    </row>
  </sheetData>
  <mergeCells count="2">
    <mergeCell ref="A1:E1"/>
    <mergeCell ref="A2:B2"/>
  </mergeCells>
  <phoneticPr fontId="25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15" sqref="J15"/>
    </sheetView>
  </sheetViews>
  <sheetFormatPr defaultRowHeight="13.5"/>
  <cols>
    <col min="1" max="1" width="19.375" customWidth="1"/>
    <col min="2" max="2" width="21.125" customWidth="1"/>
    <col min="3" max="4" width="14.5" customWidth="1"/>
    <col min="5" max="5" width="13.625" customWidth="1"/>
  </cols>
  <sheetData>
    <row r="1" spans="1:5" ht="31.15" customHeight="1">
      <c r="A1" s="241" t="s">
        <v>5</v>
      </c>
      <c r="B1" s="241"/>
      <c r="C1" s="241"/>
      <c r="D1" s="241"/>
      <c r="E1" s="241"/>
    </row>
    <row r="2" spans="1:5" ht="23.65" customHeight="1">
      <c r="A2" s="36"/>
      <c r="B2" s="37"/>
      <c r="C2" s="38"/>
      <c r="D2" s="37"/>
      <c r="E2" s="39" t="s">
        <v>37</v>
      </c>
    </row>
    <row r="3" spans="1:5" ht="41.65" customHeight="1">
      <c r="A3" s="40" t="s">
        <v>324</v>
      </c>
      <c r="B3" s="40" t="s">
        <v>39</v>
      </c>
      <c r="C3" s="40" t="s">
        <v>40</v>
      </c>
      <c r="D3" s="40" t="s">
        <v>41</v>
      </c>
      <c r="E3" s="40" t="s">
        <v>32</v>
      </c>
    </row>
    <row r="4" spans="1:5" ht="29.65" customHeight="1">
      <c r="A4" s="41" t="s">
        <v>325</v>
      </c>
      <c r="B4" s="42"/>
      <c r="C4" s="43"/>
      <c r="D4" s="42"/>
      <c r="E4" s="42"/>
    </row>
    <row r="5" spans="1:5" ht="29.65" customHeight="1">
      <c r="A5" s="41" t="s">
        <v>326</v>
      </c>
      <c r="B5" s="42"/>
      <c r="C5" s="43"/>
      <c r="D5" s="42"/>
      <c r="E5" s="42"/>
    </row>
    <row r="6" spans="1:5" ht="29.65" customHeight="1">
      <c r="A6" s="44"/>
      <c r="B6" s="42"/>
      <c r="C6" s="43"/>
      <c r="D6" s="42"/>
      <c r="E6" s="42"/>
    </row>
    <row r="7" spans="1:5" ht="29.65" customHeight="1">
      <c r="A7" s="45" t="s">
        <v>327</v>
      </c>
      <c r="B7" s="46"/>
      <c r="C7" s="43"/>
      <c r="D7" s="46"/>
      <c r="E7" s="46"/>
    </row>
    <row r="8" spans="1:5" ht="29.65" customHeight="1">
      <c r="A8" s="242" t="s">
        <v>328</v>
      </c>
      <c r="B8" s="242"/>
      <c r="C8" s="242"/>
      <c r="D8" s="242"/>
      <c r="E8" s="242"/>
    </row>
    <row r="9" spans="1:5" ht="29.65" customHeight="1">
      <c r="A9" s="242" t="s">
        <v>329</v>
      </c>
      <c r="B9" s="242"/>
      <c r="C9" s="242"/>
      <c r="D9" s="242"/>
      <c r="E9" s="242"/>
    </row>
  </sheetData>
  <mergeCells count="3">
    <mergeCell ref="A1:E1"/>
    <mergeCell ref="A8:E8"/>
    <mergeCell ref="A9:E9"/>
  </mergeCells>
  <phoneticPr fontId="25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G18" sqref="G18"/>
    </sheetView>
  </sheetViews>
  <sheetFormatPr defaultRowHeight="13.5"/>
  <cols>
    <col min="1" max="1" width="27.625" customWidth="1"/>
    <col min="2" max="2" width="13.5" customWidth="1"/>
    <col min="3" max="3" width="15.5" customWidth="1"/>
    <col min="4" max="4" width="13" customWidth="1"/>
    <col min="5" max="5" width="16.125" customWidth="1"/>
  </cols>
  <sheetData>
    <row r="1" spans="1:5" ht="31.15" customHeight="1">
      <c r="A1" s="243" t="s">
        <v>6</v>
      </c>
      <c r="B1" s="243"/>
      <c r="C1" s="243"/>
      <c r="D1" s="243"/>
      <c r="E1" s="243"/>
    </row>
    <row r="2" spans="1:5" ht="23.65" customHeight="1">
      <c r="A2" s="47"/>
      <c r="B2" s="47"/>
      <c r="C2" s="48"/>
      <c r="D2" s="47"/>
      <c r="E2" s="49" t="s">
        <v>37</v>
      </c>
    </row>
    <row r="3" spans="1:5" ht="34.15" customHeight="1">
      <c r="A3" s="50" t="s">
        <v>55</v>
      </c>
      <c r="B3" s="50" t="s">
        <v>39</v>
      </c>
      <c r="C3" s="50" t="s">
        <v>40</v>
      </c>
      <c r="D3" s="50" t="s">
        <v>41</v>
      </c>
      <c r="E3" s="50" t="s">
        <v>32</v>
      </c>
    </row>
    <row r="4" spans="1:5" ht="23.65" customHeight="1">
      <c r="A4" s="51"/>
      <c r="B4" s="52"/>
      <c r="C4" s="53"/>
      <c r="D4" s="52"/>
      <c r="E4" s="52"/>
    </row>
    <row r="5" spans="1:5" ht="23.65" customHeight="1">
      <c r="A5" s="51"/>
      <c r="B5" s="52"/>
      <c r="C5" s="53"/>
      <c r="D5" s="52"/>
      <c r="E5" s="52"/>
    </row>
    <row r="6" spans="1:5" ht="23.65" customHeight="1">
      <c r="A6" s="51"/>
      <c r="B6" s="52"/>
      <c r="C6" s="54"/>
      <c r="D6" s="53"/>
      <c r="E6" s="52"/>
    </row>
    <row r="7" spans="1:5" ht="23.65" customHeight="1">
      <c r="A7" s="51"/>
      <c r="B7" s="52"/>
      <c r="C7" s="54"/>
      <c r="D7" s="53"/>
      <c r="E7" s="52"/>
    </row>
    <row r="8" spans="1:5" ht="23.65" customHeight="1">
      <c r="A8" s="51"/>
      <c r="B8" s="52"/>
      <c r="C8" s="54"/>
      <c r="D8" s="53"/>
      <c r="E8" s="52"/>
    </row>
    <row r="9" spans="1:5" ht="23.65" customHeight="1">
      <c r="A9" s="55"/>
      <c r="B9" s="52"/>
      <c r="C9" s="53"/>
      <c r="D9" s="52"/>
      <c r="E9" s="52"/>
    </row>
    <row r="10" spans="1:5" ht="23.65" customHeight="1">
      <c r="A10" s="56" t="s">
        <v>330</v>
      </c>
      <c r="B10" s="57"/>
      <c r="C10" s="53"/>
      <c r="D10" s="57"/>
      <c r="E10" s="57"/>
    </row>
    <row r="11" spans="1:5" ht="23.65" customHeight="1">
      <c r="A11" s="54"/>
      <c r="B11" s="54"/>
      <c r="C11" s="54"/>
      <c r="D11" s="54"/>
      <c r="E11" s="54"/>
    </row>
    <row r="12" spans="1:5" ht="23.65" customHeight="1">
      <c r="A12" s="244" t="s">
        <v>331</v>
      </c>
      <c r="B12" s="244"/>
      <c r="C12" s="244"/>
      <c r="D12" s="244"/>
      <c r="E12" s="244"/>
    </row>
  </sheetData>
  <mergeCells count="2">
    <mergeCell ref="A1:E1"/>
    <mergeCell ref="A12:E12"/>
  </mergeCells>
  <phoneticPr fontId="25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RowHeight="13.5"/>
  <cols>
    <col min="1" max="1" width="25.125" customWidth="1"/>
    <col min="2" max="2" width="15.875" customWidth="1"/>
    <col min="3" max="3" width="14.375" customWidth="1"/>
    <col min="4" max="4" width="13.625" customWidth="1"/>
    <col min="5" max="5" width="16.625" customWidth="1"/>
  </cols>
  <sheetData>
    <row r="1" spans="1:5" ht="37.9" customHeight="1">
      <c r="A1" s="245" t="s">
        <v>7</v>
      </c>
      <c r="B1" s="245"/>
      <c r="C1" s="245"/>
      <c r="D1" s="245"/>
      <c r="E1" s="245"/>
    </row>
    <row r="2" spans="1:5" ht="22.9" customHeight="1">
      <c r="A2" s="58" t="s">
        <v>332</v>
      </c>
      <c r="B2" s="58"/>
      <c r="C2" s="59"/>
      <c r="D2" s="58"/>
      <c r="E2" s="60" t="s">
        <v>37</v>
      </c>
    </row>
    <row r="3" spans="1:5" ht="40.15" customHeight="1">
      <c r="A3" s="61" t="s">
        <v>333</v>
      </c>
      <c r="B3" s="61" t="s">
        <v>39</v>
      </c>
      <c r="C3" s="61" t="s">
        <v>40</v>
      </c>
      <c r="D3" s="61" t="s">
        <v>41</v>
      </c>
      <c r="E3" s="61" t="s">
        <v>334</v>
      </c>
    </row>
    <row r="4" spans="1:5" ht="21.4" customHeight="1">
      <c r="A4" s="62" t="s">
        <v>335</v>
      </c>
      <c r="B4" s="63"/>
      <c r="C4" s="63"/>
      <c r="D4" s="63"/>
      <c r="E4" s="63"/>
    </row>
    <row r="5" spans="1:5" ht="21.4" customHeight="1">
      <c r="A5" s="62" t="s">
        <v>336</v>
      </c>
      <c r="B5" s="63"/>
      <c r="C5" s="63"/>
      <c r="D5" s="63"/>
      <c r="E5" s="63"/>
    </row>
    <row r="6" spans="1:5" ht="21.4" customHeight="1">
      <c r="A6" s="64" t="s">
        <v>337</v>
      </c>
      <c r="B6" s="63"/>
      <c r="C6" s="63"/>
      <c r="D6" s="63"/>
      <c r="E6" s="63"/>
    </row>
    <row r="7" spans="1:5" ht="21.4" customHeight="1">
      <c r="A7" s="65"/>
      <c r="B7" s="63"/>
      <c r="C7" s="63"/>
      <c r="D7" s="63"/>
      <c r="E7" s="63"/>
    </row>
    <row r="8" spans="1:5" ht="21.4" customHeight="1">
      <c r="A8" s="62" t="s">
        <v>338</v>
      </c>
      <c r="B8" s="63"/>
      <c r="C8" s="63"/>
      <c r="D8" s="63"/>
      <c r="E8" s="63"/>
    </row>
    <row r="9" spans="1:5" ht="21.4" customHeight="1">
      <c r="A9" s="62" t="s">
        <v>339</v>
      </c>
      <c r="B9" s="63"/>
      <c r="C9" s="63"/>
      <c r="D9" s="63"/>
      <c r="E9" s="63"/>
    </row>
    <row r="10" spans="1:5" ht="13.9" customHeight="1">
      <c r="A10" s="66"/>
      <c r="B10" s="67"/>
      <c r="C10" s="68"/>
      <c r="D10" s="67"/>
      <c r="E10" s="67"/>
    </row>
    <row r="11" spans="1:5" ht="16.899999999999999" customHeight="1">
      <c r="A11" s="246" t="s">
        <v>328</v>
      </c>
      <c r="B11" s="246"/>
      <c r="C11" s="246"/>
      <c r="D11" s="246"/>
      <c r="E11" s="246"/>
    </row>
    <row r="12" spans="1:5" ht="13.9" customHeight="1">
      <c r="A12" s="246" t="s">
        <v>340</v>
      </c>
      <c r="B12" s="246"/>
      <c r="C12" s="246"/>
      <c r="D12" s="246"/>
      <c r="E12" s="246"/>
    </row>
  </sheetData>
  <mergeCells count="3">
    <mergeCell ref="A1:E1"/>
    <mergeCell ref="A11:E11"/>
    <mergeCell ref="A12:E12"/>
  </mergeCells>
  <phoneticPr fontId="25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RowHeight="13.5"/>
  <cols>
    <col min="1" max="1" width="22.5" customWidth="1"/>
    <col min="2" max="2" width="15.75" customWidth="1"/>
    <col min="3" max="3" width="13.75" customWidth="1"/>
    <col min="4" max="4" width="14.375" customWidth="1"/>
    <col min="5" max="5" width="21.25" customWidth="1"/>
  </cols>
  <sheetData>
    <row r="1" spans="1:5" ht="37.9" customHeight="1">
      <c r="A1" s="247" t="s">
        <v>8</v>
      </c>
      <c r="B1" s="247"/>
      <c r="C1" s="247"/>
      <c r="D1" s="247"/>
      <c r="E1" s="247"/>
    </row>
    <row r="2" spans="1:5" ht="22.9" customHeight="1">
      <c r="A2" s="69"/>
      <c r="B2" s="69"/>
      <c r="C2" s="70"/>
      <c r="D2" s="69"/>
      <c r="E2" s="71" t="s">
        <v>37</v>
      </c>
    </row>
    <row r="3" spans="1:5" ht="40.15" customHeight="1">
      <c r="A3" s="72" t="s">
        <v>333</v>
      </c>
      <c r="B3" s="72" t="s">
        <v>39</v>
      </c>
      <c r="C3" s="72" t="s">
        <v>40</v>
      </c>
      <c r="D3" s="72" t="s">
        <v>41</v>
      </c>
      <c r="E3" s="72" t="s">
        <v>334</v>
      </c>
    </row>
    <row r="4" spans="1:5" ht="21.4" customHeight="1">
      <c r="A4" s="73" t="s">
        <v>341</v>
      </c>
      <c r="B4" s="74"/>
      <c r="C4" s="74"/>
      <c r="D4" s="74"/>
      <c r="E4" s="74"/>
    </row>
    <row r="5" spans="1:5" ht="21.4" customHeight="1">
      <c r="A5" s="73" t="s">
        <v>342</v>
      </c>
      <c r="B5" s="74"/>
      <c r="C5" s="74"/>
      <c r="D5" s="74"/>
      <c r="E5" s="74"/>
    </row>
    <row r="6" spans="1:5" ht="21.4" customHeight="1">
      <c r="A6" s="75" t="s">
        <v>343</v>
      </c>
      <c r="B6" s="74"/>
      <c r="C6" s="74"/>
      <c r="D6" s="74"/>
      <c r="E6" s="74"/>
    </row>
    <row r="7" spans="1:5" ht="21.4" customHeight="1">
      <c r="A7" s="76"/>
      <c r="B7" s="74"/>
      <c r="C7" s="74"/>
      <c r="D7" s="74"/>
      <c r="E7" s="74"/>
    </row>
    <row r="8" spans="1:5" ht="21.4" customHeight="1">
      <c r="A8" s="77"/>
      <c r="B8" s="74"/>
      <c r="C8" s="74"/>
      <c r="D8" s="74"/>
      <c r="E8" s="74"/>
    </row>
    <row r="9" spans="1:5" ht="21.4" customHeight="1">
      <c r="A9" s="73" t="s">
        <v>330</v>
      </c>
      <c r="B9" s="74"/>
      <c r="C9" s="74"/>
      <c r="D9" s="74"/>
      <c r="E9" s="74"/>
    </row>
    <row r="10" spans="1:5" ht="21.4" customHeight="1">
      <c r="A10" s="73" t="s">
        <v>344</v>
      </c>
      <c r="B10" s="74"/>
      <c r="C10" s="74"/>
      <c r="D10" s="74"/>
      <c r="E10" s="74"/>
    </row>
    <row r="11" spans="1:5" ht="21.4" customHeight="1">
      <c r="A11" s="73" t="s">
        <v>345</v>
      </c>
      <c r="B11" s="74"/>
      <c r="C11" s="74"/>
      <c r="D11" s="74"/>
      <c r="E11" s="74"/>
    </row>
    <row r="12" spans="1:5" ht="13.9" customHeight="1">
      <c r="A12" s="78"/>
      <c r="B12" s="78"/>
      <c r="C12" s="78"/>
      <c r="D12" s="78"/>
      <c r="E12" s="78"/>
    </row>
    <row r="13" spans="1:5" ht="16.899999999999999" customHeight="1">
      <c r="A13" s="248" t="s">
        <v>346</v>
      </c>
      <c r="B13" s="248"/>
      <c r="C13" s="248"/>
      <c r="D13" s="248"/>
      <c r="E13" s="248"/>
    </row>
  </sheetData>
  <mergeCells count="2">
    <mergeCell ref="A1:E1"/>
    <mergeCell ref="A13:E13"/>
  </mergeCells>
  <phoneticPr fontId="25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2021-02-07T06:10:33Z</cp:lastPrinted>
  <dcterms:created xsi:type="dcterms:W3CDTF">2021-02-05T00:42:27Z</dcterms:created>
  <dcterms:modified xsi:type="dcterms:W3CDTF">2021-01-25T05:54:20Z</dcterms:modified>
</cp:coreProperties>
</file>